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8720" windowHeight="11580" activeTab="3"/>
  </bookViews>
  <sheets>
    <sheet name="DOTACION" sheetId="1" r:id="rId1"/>
    <sheet name="GASTO PERSONAL" sheetId="2" r:id="rId2"/>
    <sheet name="INGRESOS" sheetId="3" r:id="rId3"/>
    <sheet name="EGRESOS" sheetId="4" r:id="rId4"/>
    <sheet name="ASIG. APROBAR" sheetId="5" r:id="rId5"/>
    <sheet name="RESUMEN SUELDOS" sheetId="6" r:id="rId6"/>
  </sheets>
  <definedNames>
    <definedName name="_xlnm.Print_Area" localSheetId="0">DOTACION!$B$2:$D$45</definedName>
    <definedName name="_xlnm.Print_Area" localSheetId="3">EGRESOS!$B$1:$H$501</definedName>
    <definedName name="_xlnm.Print_Area" localSheetId="1">'GASTO PERSONAL'!$B$2:$O$50</definedName>
    <definedName name="_xlnm.Print_Area" localSheetId="2">INGRESOS!$B$1:$G$149</definedName>
  </definedNames>
  <calcPr calcId="125725"/>
</workbook>
</file>

<file path=xl/calcChain.xml><?xml version="1.0" encoding="utf-8"?>
<calcChain xmlns="http://schemas.openxmlformats.org/spreadsheetml/2006/main">
  <c r="L31" i="2"/>
  <c r="K31"/>
  <c r="H35" i="5"/>
  <c r="D43" i="1"/>
  <c r="D41"/>
</calcChain>
</file>

<file path=xl/sharedStrings.xml><?xml version="1.0" encoding="utf-8"?>
<sst xmlns="http://schemas.openxmlformats.org/spreadsheetml/2006/main" count="2931" uniqueCount="671">
  <si>
    <t>Marcela Gamboa</t>
  </si>
  <si>
    <t>DOTACION</t>
  </si>
  <si>
    <t>CATEGORIA</t>
  </si>
  <si>
    <t>GRADO</t>
  </si>
  <si>
    <t>hrs. Contratadas</t>
  </si>
  <si>
    <t>Carolyn Sanhueza</t>
  </si>
  <si>
    <t>Medico</t>
  </si>
  <si>
    <t>A</t>
  </si>
  <si>
    <t>Anibal Pinto</t>
  </si>
  <si>
    <t>Paola Costa L.</t>
  </si>
  <si>
    <t>Odontologo</t>
  </si>
  <si>
    <t xml:space="preserve">CARGO VACANTE </t>
  </si>
  <si>
    <t>Enfermera</t>
  </si>
  <si>
    <t>B</t>
  </si>
  <si>
    <t xml:space="preserve">Delia Madariaga </t>
  </si>
  <si>
    <t>Asistente social</t>
  </si>
  <si>
    <t>Soledad Moraga</t>
  </si>
  <si>
    <t>Enfermera-Matrona</t>
  </si>
  <si>
    <t>Psicologo</t>
  </si>
  <si>
    <t>Solange Sandoval</t>
  </si>
  <si>
    <t>Nutricionista</t>
  </si>
  <si>
    <t>Juanita soto Madaraiga</t>
  </si>
  <si>
    <t>Contador Auditor</t>
  </si>
  <si>
    <t>C</t>
  </si>
  <si>
    <t>José Araya M.</t>
  </si>
  <si>
    <t>Técnico Paramédico</t>
  </si>
  <si>
    <t>Rebeca Tapia Barrios</t>
  </si>
  <si>
    <t>D</t>
  </si>
  <si>
    <t>Humberto Lizama</t>
  </si>
  <si>
    <t>R. Amelia Silva</t>
  </si>
  <si>
    <t xml:space="preserve">Valeria Santis </t>
  </si>
  <si>
    <t>Elizabeth Parra</t>
  </si>
  <si>
    <t>Jeanette Rojas</t>
  </si>
  <si>
    <t>Orientadora Familiar</t>
  </si>
  <si>
    <t>Berta Lizama</t>
  </si>
  <si>
    <t>Administrativo</t>
  </si>
  <si>
    <t>Marco Barrera</t>
  </si>
  <si>
    <t>Auxiliar Servicio</t>
  </si>
  <si>
    <t>F</t>
  </si>
  <si>
    <t>Mª Dalila Hernandez</t>
  </si>
  <si>
    <t>Claribel Lira</t>
  </si>
  <si>
    <t>Blanca Pizarro</t>
  </si>
  <si>
    <t>Fernando Diaz</t>
  </si>
  <si>
    <t>Chofer Ambulancia</t>
  </si>
  <si>
    <t>Antonio Salinas Leiva</t>
  </si>
  <si>
    <t>Estafeta</t>
  </si>
  <si>
    <t>DOTACION  AÑO 2009</t>
  </si>
  <si>
    <t>GASTOS ITEM SUELDOS DIRECCION DE SALUD AÑO 2009</t>
  </si>
  <si>
    <t>PERSONAL</t>
  </si>
  <si>
    <t>Sueldo base</t>
  </si>
  <si>
    <t>A.A. Primaria</t>
  </si>
  <si>
    <t>HORAS</t>
  </si>
  <si>
    <t>D.Dificil</t>
  </si>
  <si>
    <t>ASIG. MUNICIPAL</t>
  </si>
  <si>
    <t>TOTAL PLANTA</t>
  </si>
  <si>
    <t>EXTRAS</t>
  </si>
  <si>
    <t>MUNICIPAL</t>
  </si>
  <si>
    <t>MINSAL</t>
  </si>
  <si>
    <t>Ley 19813</t>
  </si>
  <si>
    <t>Alejandro Rodriguez</t>
  </si>
  <si>
    <t>E</t>
  </si>
  <si>
    <t>PERSONAL NO ADSCRITO A ATENCION PRIMARIA  (CODIGO DEL TRABAJO)</t>
  </si>
  <si>
    <t>CARGO</t>
  </si>
  <si>
    <t xml:space="preserve">SUELDO </t>
  </si>
  <si>
    <t>Hrs. Cont.</t>
  </si>
  <si>
    <t xml:space="preserve">hrs. Extra </t>
  </si>
  <si>
    <t>$ horaextra</t>
  </si>
  <si>
    <t>total hr extra</t>
  </si>
  <si>
    <t>Julian Araneda</t>
  </si>
  <si>
    <t>Panteonero Cementerio</t>
  </si>
  <si>
    <t xml:space="preserve">Luis Rojas  </t>
  </si>
  <si>
    <t>Marta Balladares</t>
  </si>
  <si>
    <t>Auxiliar zoonosis</t>
  </si>
  <si>
    <t>Blanca  Fernández</t>
  </si>
  <si>
    <t>OTRO PERSONAL CODIGO DEL TRABAJO</t>
  </si>
  <si>
    <t>TOTAL</t>
  </si>
  <si>
    <t xml:space="preserve">Ana Silva </t>
  </si>
  <si>
    <t>Marcos Molina</t>
  </si>
  <si>
    <t>Heriberto Fuentes</t>
  </si>
  <si>
    <t>Rodrigo Romero</t>
  </si>
  <si>
    <t>Chofer Municipal</t>
  </si>
  <si>
    <t>Luis Alventosa G.</t>
  </si>
  <si>
    <t>DIPLAD</t>
  </si>
  <si>
    <t>Nancy Herrera R.</t>
  </si>
  <si>
    <t xml:space="preserve">Rosa Madariaga </t>
  </si>
  <si>
    <t>Freddy Gonzalez</t>
  </si>
  <si>
    <t>Manuel Romero</t>
  </si>
  <si>
    <t>Juan Vidal</t>
  </si>
  <si>
    <t>Rodrigo Pacheco</t>
  </si>
  <si>
    <t xml:space="preserve">hrs. </t>
  </si>
  <si>
    <t>Contratadas</t>
  </si>
  <si>
    <t xml:space="preserve">Sueldo </t>
  </si>
  <si>
    <t>base</t>
  </si>
  <si>
    <t xml:space="preserve">A.A. </t>
  </si>
  <si>
    <t>Primaria</t>
  </si>
  <si>
    <t>Asig. Progr.</t>
  </si>
  <si>
    <t>Dpto Adscr.</t>
  </si>
  <si>
    <t>SOCIAL</t>
  </si>
  <si>
    <t>JUZGADO</t>
  </si>
  <si>
    <t>ASEO</t>
  </si>
  <si>
    <t>MOVILIZACION</t>
  </si>
  <si>
    <t>RRPP</t>
  </si>
  <si>
    <t>TEATRO</t>
  </si>
  <si>
    <t>Chofer C. Aseo</t>
  </si>
  <si>
    <t>Estadistico</t>
  </si>
  <si>
    <t>Secretaria</t>
  </si>
  <si>
    <t>Chofer Aseo</t>
  </si>
  <si>
    <t>D. Planificacion</t>
  </si>
  <si>
    <t>Locutor</t>
  </si>
  <si>
    <t>Sonidista</t>
  </si>
  <si>
    <t>Encargada A. Mayor</t>
  </si>
  <si>
    <t>ESTRUCTURA DE PRESUPUESTO  "DEPTO. SALUD I. MUNICIPALIDAD CASABLANCA"</t>
  </si>
  <si>
    <t>INGRESOS    2009</t>
  </si>
  <si>
    <t>SUB TITULO</t>
  </si>
  <si>
    <t>ITEM</t>
  </si>
  <si>
    <t>ASIGNACION</t>
  </si>
  <si>
    <t>SUB ASIGNACION</t>
  </si>
  <si>
    <t>DENOMINACION</t>
  </si>
  <si>
    <t>03</t>
  </si>
  <si>
    <t>TRIBUTOS SOBRE EL USO DE BS. Y LA REALIZACION DE ACTIVIDADES</t>
  </si>
  <si>
    <t>01</t>
  </si>
  <si>
    <t>PATENTES Y TASAS POR DERECHOS</t>
  </si>
  <si>
    <t>001</t>
  </si>
  <si>
    <t>Patentes Municipales</t>
  </si>
  <si>
    <t>De Beneficio Municipal</t>
  </si>
  <si>
    <t>002</t>
  </si>
  <si>
    <t>De Beneficio Fondo Común Municipal</t>
  </si>
  <si>
    <t>Derechos de Aseo</t>
  </si>
  <si>
    <t>En Impuesto Territorial</t>
  </si>
  <si>
    <t>En Patentes Municipales</t>
  </si>
  <si>
    <t>003</t>
  </si>
  <si>
    <t>Cobro Directo</t>
  </si>
  <si>
    <t>Otros Derechos</t>
  </si>
  <si>
    <t>Urbanización y Construcción</t>
  </si>
  <si>
    <t>Permisos Provisorios</t>
  </si>
  <si>
    <t>Propaganda</t>
  </si>
  <si>
    <t>004</t>
  </si>
  <si>
    <t>Transferencia de Vehículos</t>
  </si>
  <si>
    <t>999</t>
  </si>
  <si>
    <t>Otros</t>
  </si>
  <si>
    <t xml:space="preserve">Derechos de Explotación  </t>
  </si>
  <si>
    <t>Concesiones</t>
  </si>
  <si>
    <t>Otras</t>
  </si>
  <si>
    <t>02</t>
  </si>
  <si>
    <t>PERMISOS Y LICENCIAS</t>
  </si>
  <si>
    <t>Permisos de Circulación</t>
  </si>
  <si>
    <t>Licencias de Conducir y similares</t>
  </si>
  <si>
    <t>PARTICIPACION EN IMPUESTO TERRITORIAL (ART. 37 DL 3063)</t>
  </si>
  <si>
    <t>99</t>
  </si>
  <si>
    <t>OTROS TRIBUTOS</t>
  </si>
  <si>
    <t>05</t>
  </si>
  <si>
    <t>TRANSFERENCIAS CORRIENTES</t>
  </si>
  <si>
    <t>DEL SECTOR PRIVADO</t>
  </si>
  <si>
    <t>DEL GOBIERNO CENTRAL</t>
  </si>
  <si>
    <t>DE OTRAS ENTIDADES PUBLICAS</t>
  </si>
  <si>
    <t>De la Secretaría y Administración General de Interior</t>
  </si>
  <si>
    <t>Programa PREVIENE</t>
  </si>
  <si>
    <t>Programas Comunales y de Barrios</t>
  </si>
  <si>
    <t xml:space="preserve"> 05</t>
  </si>
  <si>
    <t>De la Subsecretaría de Desarrollo Regional y Administrativo</t>
  </si>
  <si>
    <t>Fortalecimiento de la Gestión Municipal</t>
  </si>
  <si>
    <t>De la Subsecretaría de Educación</t>
  </si>
  <si>
    <t>Subvención de Escolaridad</t>
  </si>
  <si>
    <t>Otros Aportes</t>
  </si>
  <si>
    <t>De la Junta Nacional de Jardínes Infantiles</t>
  </si>
  <si>
    <t>Convenios Educación Prebásica</t>
  </si>
  <si>
    <t>005</t>
  </si>
  <si>
    <t>Del Servicio Nacional de Menores</t>
  </si>
  <si>
    <t>Subvención Menores en Situación Irregular</t>
  </si>
  <si>
    <t>006</t>
  </si>
  <si>
    <t>Del Servicio de Salud</t>
  </si>
  <si>
    <t>Atención Primaria Ley Nº 19.378 Art. 49</t>
  </si>
  <si>
    <t>Aportes Afectados</t>
  </si>
  <si>
    <t>De Otras Entidades Públicas</t>
  </si>
  <si>
    <t>100</t>
  </si>
  <si>
    <t>De Otras Municipalidades</t>
  </si>
  <si>
    <t>101</t>
  </si>
  <si>
    <t>De la Municipalidad a Servicios Incorporados a su Gestión</t>
  </si>
  <si>
    <t>04</t>
  </si>
  <si>
    <t>DE EMPRESAS PUBLICAS NO FINANC.</t>
  </si>
  <si>
    <t>DE EMPRESAS PUBLICAS FINANCIERAS</t>
  </si>
  <si>
    <t>06</t>
  </si>
  <si>
    <t>DE GOBIERNOS EXTRANJEROS</t>
  </si>
  <si>
    <t>07</t>
  </si>
  <si>
    <t>DE ORGANISMOS INTERNACIONALES</t>
  </si>
  <si>
    <t>RENTAS DE LA PROPIEDAD</t>
  </si>
  <si>
    <t>ARRIENDO DE ACTIVOS NO FINANCIEROS</t>
  </si>
  <si>
    <t>DIVIDENDOS</t>
  </si>
  <si>
    <t>INTERESES</t>
  </si>
  <si>
    <t>PARTICIPACION DE UTILIDADES</t>
  </si>
  <si>
    <t>OTRAS RENTAS DE LA PROPIEDAD</t>
  </si>
  <si>
    <t>INGRESOS DE OPERACIÓN</t>
  </si>
  <si>
    <t>VENTA DE BIENES</t>
  </si>
  <si>
    <t>VENTA DE SERVICIOS</t>
  </si>
  <si>
    <t>08</t>
  </si>
  <si>
    <t>OTROS INGRESOS CORRIENTES</t>
  </si>
  <si>
    <t>RECUPERACIONES Y REEMBOLSOS POR LICENCIAS MEDICAS</t>
  </si>
  <si>
    <t>Reembolso Art. 4º Ley N º 19.345</t>
  </si>
  <si>
    <t>Recuperaciones Art. 12 Ley Nº 18.196</t>
  </si>
  <si>
    <t>MULTAS Y SANCIONES PECUNIARIAS</t>
  </si>
  <si>
    <t>Multas - De Beneficio Municipal</t>
  </si>
  <si>
    <t>Multas Art. 14, Nº 6, Ley Nº 18.695  - De Beneficio Fondo Común Municipal</t>
  </si>
  <si>
    <t>Multas Ley de Alcoholes - De Beneficio Municipal</t>
  </si>
  <si>
    <t>Multas Ley de Alcoholes - De Beneficio Servicios de Salud</t>
  </si>
  <si>
    <t>Reg. de Multas de Tráns. no Pagadas - De Beneficio Municipal</t>
  </si>
  <si>
    <t>Reg. de Multas de Tráns. no Pagadas - De Beneficio Otras Municipalidades</t>
  </si>
  <si>
    <t>007</t>
  </si>
  <si>
    <t>Multas Juzgado de Policía Local - De Beneficio Otras Municipalidades</t>
  </si>
  <si>
    <t>008</t>
  </si>
  <si>
    <t>Intereses</t>
  </si>
  <si>
    <t>PARTIC. DEL FONDO COMUN MUNICIPAL - Art. 38 D.L. Nº 3.063, de 1979</t>
  </si>
  <si>
    <t>Participación Anual en el Trienio Correspondiente</t>
  </si>
  <si>
    <t>Por Menores Ingr. para Gastos de Oper. Ajustados</t>
  </si>
  <si>
    <t>De Municipalidades no Instaladas</t>
  </si>
  <si>
    <t>FONDOS DE TERCEROS</t>
  </si>
  <si>
    <t>Arancel al Registro de Multas de Tránsito No Pagadas</t>
  </si>
  <si>
    <t>Otros Fondos de Terceros</t>
  </si>
  <si>
    <t>OTROS</t>
  </si>
  <si>
    <t>Devoluc. y Reintegros no Provenientes de Impuestos</t>
  </si>
  <si>
    <t>10</t>
  </si>
  <si>
    <t>VENTA DE ACTIVOS NO FINANCIEROS</t>
  </si>
  <si>
    <t>TERRENOS</t>
  </si>
  <si>
    <t>EDIFICIOS</t>
  </si>
  <si>
    <t>VEHICULOS</t>
  </si>
  <si>
    <t>MOBILIARIO Y OTROS</t>
  </si>
  <si>
    <t>MAQUINAS Y EQUIPOS</t>
  </si>
  <si>
    <t>EQUIPOS INFORMATICOS</t>
  </si>
  <si>
    <t>PROGRAMAS INFORMATICOS</t>
  </si>
  <si>
    <t>OTROS ACTIVOS NO FINANCIEROS</t>
  </si>
  <si>
    <t>11</t>
  </si>
  <si>
    <t>VENTA DE ACTIVOS FINANCIEROS</t>
  </si>
  <si>
    <t>VENTA  O RESCATE DE TITULOS Y VALORES</t>
  </si>
  <si>
    <t>Depósitos a Plazo</t>
  </si>
  <si>
    <t>Cuotas de Fondos Mutuos</t>
  </si>
  <si>
    <t>Letras Hipotecarias</t>
  </si>
  <si>
    <t>VENTA DE ACCIONES Y PARTICIPACIONES DE CAPITAL</t>
  </si>
  <si>
    <t>OTROS ACTIVOS FINANCIEROS</t>
  </si>
  <si>
    <t>12</t>
  </si>
  <si>
    <t>RECUPERACION DE PRESTAMOS</t>
  </si>
  <si>
    <t>HIPOTECARIOS</t>
  </si>
  <si>
    <t>POR ANTICIPOS A CONTRATISTAS</t>
  </si>
  <si>
    <t>POR ANTICIPOS POR CAMBIO DE RESID.</t>
  </si>
  <si>
    <t>09</t>
  </si>
  <si>
    <t>POR VENTAS A PLAZO</t>
  </si>
  <si>
    <t>INGRESOS POR PERCIBIR</t>
  </si>
  <si>
    <t>13</t>
  </si>
  <si>
    <t>TRANSFERENCIAS PARA GASTOS DE CAPITAL</t>
  </si>
  <si>
    <t>De la Comunidad - Programa Pavimentos Participativos</t>
  </si>
  <si>
    <t>Programa Mejoramiento Urbano y Equipamiento Comunal</t>
  </si>
  <si>
    <t>Programa Mejoramiento de Barrios</t>
  </si>
  <si>
    <t>Del Gobierno Regional</t>
  </si>
  <si>
    <t>Sostenedores Establecimientos Educacionales</t>
  </si>
  <si>
    <t>Del Tesoro Público</t>
  </si>
  <si>
    <t>Patentes Mineras Ley Nº 19.143</t>
  </si>
  <si>
    <t>14</t>
  </si>
  <si>
    <t>ENDEUDAMIENTO</t>
  </si>
  <si>
    <t>ENDEUDAMIENTO INTERNO</t>
  </si>
  <si>
    <t>Empréstitos</t>
  </si>
  <si>
    <t>Créditos de Proveedores</t>
  </si>
  <si>
    <t>15</t>
  </si>
  <si>
    <t>SALDO INICIAL DE CAJA</t>
  </si>
  <si>
    <t>T O T A L      I N G R E S O S............M$</t>
  </si>
  <si>
    <t>ESTRUCTURA DE PRESUPUESTO AREA "DEPTO. DE SALUD I. MUNICIPALIDAD CASABLANCA"</t>
  </si>
  <si>
    <t xml:space="preserve">   </t>
  </si>
  <si>
    <t>GASTOS    2009</t>
  </si>
  <si>
    <t>SUB ASIG.</t>
  </si>
  <si>
    <t>SUB SUB ASIG.</t>
  </si>
  <si>
    <t>21</t>
  </si>
  <si>
    <t>GASTOS EN PERSONAL</t>
  </si>
  <si>
    <t>PERSONAL DE PLANTA</t>
  </si>
  <si>
    <t>Sueldos y Sobresueldos</t>
  </si>
  <si>
    <t>Sueldos Bases</t>
  </si>
  <si>
    <t>Asignación de Antigüedad</t>
  </si>
  <si>
    <t>Asignación de Experiencia, Art.48, Ley Nº19.070</t>
  </si>
  <si>
    <t>Asignación de Antigüedad, Art.97, letra g), de la Ley Nº18.883, y Leyes Nºs. 19.180 y 19.280</t>
  </si>
  <si>
    <t>Trienios, Art.7, Inciso 3, Ley Nº15.076</t>
  </si>
  <si>
    <t>Asignación Profesional</t>
  </si>
  <si>
    <t>Asignación Profesional, Decreto Ley Nº479 de 1974</t>
  </si>
  <si>
    <t>Asignación de Zona</t>
  </si>
  <si>
    <t>Asignación de Zona, Art. 7 y 25, D.L. Nº3.551</t>
  </si>
  <si>
    <t>Asignación de Zona, Art. 26 de la Ley Nº19.378, y Ley Nº19.354</t>
  </si>
  <si>
    <t>Asignación de Zona, Decreto Nº450 de 1974, Ley 19.354</t>
  </si>
  <si>
    <t>Complemento de Zona</t>
  </si>
  <si>
    <t>Asignación de Rancho</t>
  </si>
  <si>
    <t>Asignaciones del D.L. Nº 2.411, de 1978</t>
  </si>
  <si>
    <t>Asignaciones del D.L. Nº 3551, de 1981</t>
  </si>
  <si>
    <t>Asignación Municipal, Art.24 y 31 D.L. Nº3.551 de 1981</t>
  </si>
  <si>
    <t>Asignación Protección Imponibilidad, Art. 15, D.L. N° 3.551 de 1981</t>
  </si>
  <si>
    <t>Bonificación Art. 39, D.L. Nº3.551 de 1981</t>
  </si>
  <si>
    <t>Asignación de Nivelación</t>
  </si>
  <si>
    <t>Bonificación Art. 21, Ley N° 19.429</t>
  </si>
  <si>
    <t>Planilla Complementaria, Art. 4 y 11, Ley N° 19.598</t>
  </si>
  <si>
    <t>009</t>
  </si>
  <si>
    <t>Asignaciones Especiales</t>
  </si>
  <si>
    <t>Monto Fijo Complementario Art. 3, Ley Nº 19.278</t>
  </si>
  <si>
    <t>Unidad de Mejoramiento Profesional, Art. 54 y sgtes., Ley N° 19.070</t>
  </si>
  <si>
    <t>Bonificación Proporcional Art. 8, Ley Nº 19.410</t>
  </si>
  <si>
    <t>Bonificación Especial Profesores Encargados de Escuelas Rurales, Art. 13, Ley N° 19.715</t>
  </si>
  <si>
    <t>Asignación Art. 1, Ley Nº19.529</t>
  </si>
  <si>
    <t>Red Maestros de Maestros</t>
  </si>
  <si>
    <t>Asignación Especial Transitoria, Art. 45, Ley Nº19.378</t>
  </si>
  <si>
    <t>Otras  Asignaciones Especiales</t>
  </si>
  <si>
    <t>010</t>
  </si>
  <si>
    <t>Asignación de Pérdida de Caja</t>
  </si>
  <si>
    <t>Asignación por Pédrida de Caja, Art. 97, letra a), Ley Nº18.883</t>
  </si>
  <si>
    <t>011</t>
  </si>
  <si>
    <t>Asignación de Movilización</t>
  </si>
  <si>
    <t>Asignación de Movilización, Art. 97, letra b), Ley Nº18.883</t>
  </si>
  <si>
    <t>012</t>
  </si>
  <si>
    <t>Gastos de Representación</t>
  </si>
  <si>
    <t>013</t>
  </si>
  <si>
    <t>Asignación de Dirección Superior</t>
  </si>
  <si>
    <t>014</t>
  </si>
  <si>
    <t>Asignaciones Compensatorias</t>
  </si>
  <si>
    <t>Incremento Previsional, Art. 2, D.L. 3501, de 1980</t>
  </si>
  <si>
    <t>Bonificación Compensatoria de Salud, Art. 3, Ley Nº18.566</t>
  </si>
  <si>
    <t>Bonificación Compensatoria, Art.10, Ley Nº18.675</t>
  </si>
  <si>
    <t>Bonificación Adicional Art. 11 Ley N° 18.675</t>
  </si>
  <si>
    <t>Bonificación Art. 3, Ley Nº19.200</t>
  </si>
  <si>
    <t>Bonificación Previsional, Art. 19, Ley Nº15.386</t>
  </si>
  <si>
    <t>Remuneración Adicional, Art. 3 transitorio, Ley N° 19.070</t>
  </si>
  <si>
    <t>Otras Asignaciones Compensatorias</t>
  </si>
  <si>
    <t>015</t>
  </si>
  <si>
    <t>Asignaciones Sustitutivas</t>
  </si>
  <si>
    <t>Asignación Unica Art. 4, Ley N° 18.717</t>
  </si>
  <si>
    <t>Otras Asignaciones Sustitutivas</t>
  </si>
  <si>
    <t>016</t>
  </si>
  <si>
    <t>Asignación de Dedicación Exclusica</t>
  </si>
  <si>
    <t>017</t>
  </si>
  <si>
    <t>Asignación para Operador de Máquina Pesada</t>
  </si>
  <si>
    <t>018</t>
  </si>
  <si>
    <t>Asignación de Defensa Judicial Estatal</t>
  </si>
  <si>
    <t>019</t>
  </si>
  <si>
    <t>Asignación de Responsabilidad</t>
  </si>
  <si>
    <t>Asignación de Responsabilidad Judicial, Art. 2º,  Ley Nº 20.008</t>
  </si>
  <si>
    <t>Asignación de Responsabilidad Directiva</t>
  </si>
  <si>
    <t>Asignación de Responsabilidad Técnico Pedagógica</t>
  </si>
  <si>
    <t>Asignación de Responsabilidad, Art. 9, Decreto 252 de 1976</t>
  </si>
  <si>
    <t>020</t>
  </si>
  <si>
    <t>Asignación por Turno</t>
  </si>
  <si>
    <t>021</t>
  </si>
  <si>
    <t>Asignación Artículo 1, Ley Nº19.264</t>
  </si>
  <si>
    <t>022</t>
  </si>
  <si>
    <t>Componente Base Asignación de Desempeño</t>
  </si>
  <si>
    <t>023</t>
  </si>
  <si>
    <t>Asignación de Control</t>
  </si>
  <si>
    <t>024</t>
  </si>
  <si>
    <t>Asignación de Defensa Penal Pública</t>
  </si>
  <si>
    <t>025</t>
  </si>
  <si>
    <t>Asignación Artículo 1, Ley Nº19.112</t>
  </si>
  <si>
    <t>Asignación Especial Profesionales Ley Nº15.076, letra a), Art. 1, Ley Nº19.112</t>
  </si>
  <si>
    <t>Asignación Especial Profesionales Ley Nº15.076, letra b), Art. 1, Ley Nº19.112</t>
  </si>
  <si>
    <t>026</t>
  </si>
  <si>
    <t>Asignación Artículo 1, Ley Nº19.432</t>
  </si>
  <si>
    <t>027</t>
  </si>
  <si>
    <t>Asignación de Estímulo Médico Diruno</t>
  </si>
  <si>
    <t>028</t>
  </si>
  <si>
    <t>Asignación de Estímulo Personal Médico y Profesores</t>
  </si>
  <si>
    <t>Asignación por Desempeño en Condiciones Difíciles, Art. 50, Ley N° 19.070</t>
  </si>
  <si>
    <t>Asignación por Desempeño en Condiciones Difíciles, Art. 28, Ley N° 19.378</t>
  </si>
  <si>
    <t>Asignación de Estímulo, Art. 65, Ley Nª18.482</t>
  </si>
  <si>
    <t>Asignación de Estímulo, Art. 14, Ley Nª15.076</t>
  </si>
  <si>
    <t>029</t>
  </si>
  <si>
    <t>Aplicación Artículo 7, Ley Nº18.482</t>
  </si>
  <si>
    <t>030</t>
  </si>
  <si>
    <t>Asignación de Estímulo por Falencia</t>
  </si>
  <si>
    <t>031</t>
  </si>
  <si>
    <t>Asignación de Experiencia Calificada</t>
  </si>
  <si>
    <t>Asignación de Perfeccionamiento, Art. 49, Ley N° 19.070</t>
  </si>
  <si>
    <t>Asignación Post-Título, Art. 42, Ley N° 19.378</t>
  </si>
  <si>
    <t>032</t>
  </si>
  <si>
    <t>Asignación de Reforzamiento Profesional Diurno</t>
  </si>
  <si>
    <t>033</t>
  </si>
  <si>
    <t>Asignación Judicial</t>
  </si>
  <si>
    <t>034</t>
  </si>
  <si>
    <t>Asignación de Casa</t>
  </si>
  <si>
    <t>035</t>
  </si>
  <si>
    <t>Asignación Legislativa</t>
  </si>
  <si>
    <t>036</t>
  </si>
  <si>
    <t>Asignación Artículo 11, Ley Nº19.041</t>
  </si>
  <si>
    <t>037</t>
  </si>
  <si>
    <t>Asignación Única</t>
  </si>
  <si>
    <t>038</t>
  </si>
  <si>
    <t>Asignación Zonas Extremas</t>
  </si>
  <si>
    <t>039</t>
  </si>
  <si>
    <t>Asignación de Responsabilidad Superior</t>
  </si>
  <si>
    <t>040</t>
  </si>
  <si>
    <t>Asignación Familiar en el Exterior</t>
  </si>
  <si>
    <t>041</t>
  </si>
  <si>
    <t>Asignación Exclusivas de las Fuerzas Armadas y de Orden</t>
  </si>
  <si>
    <t>042</t>
  </si>
  <si>
    <t>Asignaciones por Desempeño en el Exterior</t>
  </si>
  <si>
    <t>043</t>
  </si>
  <si>
    <t>Asignación Inherente al Cargo Ley Nº 18.695</t>
  </si>
  <si>
    <t>044</t>
  </si>
  <si>
    <t>Asignación de Atención Primaria Municipal</t>
  </si>
  <si>
    <t>Asignación Atención Primaria Salud, Arts. 23 y 25, Ley N° 19.378</t>
  </si>
  <si>
    <t>Otras Asignaciones</t>
  </si>
  <si>
    <t>Nota: Incremeto Asignaciones de Experiencia, Perfeccionamiento y Responsabilidad, Art. 47, Ley Nº19.070., se imputan en los conceptos de gastos correspondientes</t>
  </si>
  <si>
    <t>Aportes del Empleador</t>
  </si>
  <si>
    <t>A Servicios de Bienestar</t>
  </si>
  <si>
    <t>Otras Cotizaciones Previsionales</t>
  </si>
  <si>
    <t>Cotización Adicional, Art. 8º Ley Nº 18.566</t>
  </si>
  <si>
    <t>Asignaciones por Desempeño</t>
  </si>
  <si>
    <t>Desempeño Institucional</t>
  </si>
  <si>
    <t>Asignación de Mejoramiento de la Gestión Municipal, Art. 1, Ley Nº20.008</t>
  </si>
  <si>
    <t>Bonificación Excelencia</t>
  </si>
  <si>
    <t>Desempeño Colectivo</t>
  </si>
  <si>
    <t>Asignación Variable por Desempeño Colectivo</t>
  </si>
  <si>
    <t>Asignación de Desarrollo y Estímulo al Desempeño Colectivo, Ley Nº19.813</t>
  </si>
  <si>
    <t>Desempeño Individual</t>
  </si>
  <si>
    <t>Asignación de Incentivo por Gestión Jurisdiccional, Art. 2, Ley Nº20.008</t>
  </si>
  <si>
    <t>Asignación Especial de Incentivo Profesional, Art. 47, Ley N° 19.070</t>
  </si>
  <si>
    <t>Asignación Variable por Desempeño Individual</t>
  </si>
  <si>
    <t>Asignación por Mérito, Art. 30 de la Ley Nº19.378, agrega Ley Nº19.607</t>
  </si>
  <si>
    <t>Remuneraciones Variables</t>
  </si>
  <si>
    <t>Asignación Artículo 12, Ley Nº 19.041</t>
  </si>
  <si>
    <t>Asignación de Estímulo Jornadas Prioriarias</t>
  </si>
  <si>
    <t>Asignación Artículo 3, Ley Nº19.264</t>
  </si>
  <si>
    <t>Asignación por Desempeño de Funciones Críticas</t>
  </si>
  <si>
    <t>Trabajos Extraordinarios</t>
  </si>
  <si>
    <t>Comisiones de Servicios en el País</t>
  </si>
  <si>
    <t>Comisiones de Servicios en el Exterior</t>
  </si>
  <si>
    <t>Aguinaldos y Bonos</t>
  </si>
  <si>
    <t>Aguinaldos</t>
  </si>
  <si>
    <t>Aguinaldo de Fiestras Patrias</t>
  </si>
  <si>
    <t>Aguinaldo de Navidad</t>
  </si>
  <si>
    <t>Bono de Escolaridad</t>
  </si>
  <si>
    <t>Bonos Especiales</t>
  </si>
  <si>
    <t>Bono Extraordinario Anual</t>
  </si>
  <si>
    <t>Bonificación Adicional al Bono de Escolaridad</t>
  </si>
  <si>
    <t>PERSONAL A CONTRATA</t>
  </si>
  <si>
    <t>Asignaciones del D.L. Nº 3.551, de 1981</t>
  </si>
  <si>
    <t>Asignación Protección Imponibilidad, Art. 15 D.L. Nº3.551 de 1981</t>
  </si>
  <si>
    <t>Asignación Unica Artículo 4, Ley N° 18.717</t>
  </si>
  <si>
    <t>Asignación Artículo 1º, Ley Nº19.112</t>
  </si>
  <si>
    <t>Asignación Artículo 1º, Ley Nº19.432</t>
  </si>
  <si>
    <t>Asignación de Estímulo Personal Médico Diurno</t>
  </si>
  <si>
    <t>Asignación Artículo 7, Ley Nº19.112</t>
  </si>
  <si>
    <t>Asignaciones Exclusivas de las Fuerzas Armadas y de Orden</t>
  </si>
  <si>
    <t>Asignación de Atención Primaria Salud, Art. 23 y 25, Ley Nº19.378</t>
  </si>
  <si>
    <t>Asignación de Mérito, Art. 30 de la Ley Nº19.378, agrega Ley  Nº19.607</t>
  </si>
  <si>
    <t>OTRAS REMUNERACIONES</t>
  </si>
  <si>
    <t>Honorarios a Suma Alzada - Personas Naturales</t>
  </si>
  <si>
    <t>Honorarios Asimilados a Grados</t>
  </si>
  <si>
    <t>Jornales</t>
  </si>
  <si>
    <t>Remuneraciones Reguladas por el Código del Trabajo</t>
  </si>
  <si>
    <t>Remuneraciones</t>
  </si>
  <si>
    <t>Viáticos</t>
  </si>
  <si>
    <t>Trabajos extraordinarios</t>
  </si>
  <si>
    <t>Suplencias y Reemplazos</t>
  </si>
  <si>
    <t>Personal a Trato y/o Temporal</t>
  </si>
  <si>
    <t>Alumnos en Práctica</t>
  </si>
  <si>
    <t>Asignación Art. 1, Ley Nº19.464</t>
  </si>
  <si>
    <t>OTROS GASTOS EN PERSONAL</t>
  </si>
  <si>
    <t>Asignación de Traslado</t>
  </si>
  <si>
    <t>Asignación por Cambio de Residencia Art. 97, letra c), Ley Nº18.883</t>
  </si>
  <si>
    <t>Dieta Parlamentaria</t>
  </si>
  <si>
    <t>Dietas a Juntas, Consejos y Comisiones</t>
  </si>
  <si>
    <t>Prestaciones de Servicios Comunitarios</t>
  </si>
  <si>
    <t>22</t>
  </si>
  <si>
    <t>BIENES Y SERVICIOS DE CONSUMO</t>
  </si>
  <si>
    <t>ALIMENTOS Y BEBIDAS</t>
  </si>
  <si>
    <t xml:space="preserve">Para Personas </t>
  </si>
  <si>
    <t>Para Animales</t>
  </si>
  <si>
    <t>TEXTILES, VESTUARIO Y CALZADO</t>
  </si>
  <si>
    <t>Textiles y Acabados Textiles</t>
  </si>
  <si>
    <t>Vestuario, Accesorios y Prendas Diversas</t>
  </si>
  <si>
    <t>Calzado</t>
  </si>
  <si>
    <t>COMBUSTIBLES Y LUBRICANTES</t>
  </si>
  <si>
    <t>Para Vehículos</t>
  </si>
  <si>
    <t>Para Maquinar., Equipos de Prod., Tracción y Elevación</t>
  </si>
  <si>
    <t>Para Calefacción</t>
  </si>
  <si>
    <t>Para Otros</t>
  </si>
  <si>
    <t>MATERIALES DE USO O CONSUMO</t>
  </si>
  <si>
    <t>Materiales de Oficina</t>
  </si>
  <si>
    <t>Textos y Otros Materiales de Enseñanza</t>
  </si>
  <si>
    <t>Productos Químicos</t>
  </si>
  <si>
    <t>Productos Farmacéuticos</t>
  </si>
  <si>
    <t>Materiales y Utiles Quirúrgicos</t>
  </si>
  <si>
    <t>Fertilizantes, Insecticidas, Fungicidas y Otros</t>
  </si>
  <si>
    <t>Materiales y Utiles de Aseo</t>
  </si>
  <si>
    <t>Menaje para Oficina, Casino y Otros</t>
  </si>
  <si>
    <t>Insumos, Repuestos y Accesorios Computacionales</t>
  </si>
  <si>
    <t xml:space="preserve">Materiales para Mantenim. y Reparaciones de Inmuebles </t>
  </si>
  <si>
    <t>Repuestos y  Acces. para Manten. y Repar. de Vehículos</t>
  </si>
  <si>
    <t>Otros Materiales, Repuestos y Utiles Diversos</t>
  </si>
  <si>
    <t>Equipos Menores</t>
  </si>
  <si>
    <t>Productos Elaborados de Cuero, Caucho y Plásticos</t>
  </si>
  <si>
    <t>Productos Agropecuarios y Forestales</t>
  </si>
  <si>
    <t>Materias Primas y Semielaboradas</t>
  </si>
  <si>
    <t>SERVICIOS BASICOS</t>
  </si>
  <si>
    <t>Electricidad</t>
  </si>
  <si>
    <t>Agua</t>
  </si>
  <si>
    <t>Gas</t>
  </si>
  <si>
    <t>Correo</t>
  </si>
  <si>
    <t>Telefonía Fija</t>
  </si>
  <si>
    <t>Telefonía Celular</t>
  </si>
  <si>
    <t>Acceso a Internet</t>
  </si>
  <si>
    <t>Enlaces de Telecomunicaciones</t>
  </si>
  <si>
    <t>MANTENIMIENTO Y REPARACIONES</t>
  </si>
  <si>
    <t>Mantenimiento y Reparación de Edificaciones</t>
  </si>
  <si>
    <t>Mantenimiento y Reparación de Vehículos</t>
  </si>
  <si>
    <t>Mantenimiento y Reparación Mobiliarios y Otros</t>
  </si>
  <si>
    <t>Mantenimiento y Reparación de Máquinas y Equipos de Oficina</t>
  </si>
  <si>
    <t>Mantenimiento y Reparación Maquinaria y Equipos de Producción</t>
  </si>
  <si>
    <t>Mantenimiento y Reparación de Otras Maquinarias y Equipos</t>
  </si>
  <si>
    <t>Mantenimiento y Reparación de Equipos Informáticos</t>
  </si>
  <si>
    <t>PUBLICIDAD Y DIFUSION</t>
  </si>
  <si>
    <t>Servicios de Publicidad</t>
  </si>
  <si>
    <t>Servicios de Impresión</t>
  </si>
  <si>
    <t>Servicios de Encuadernación y Empaste</t>
  </si>
  <si>
    <t>SERVICIOS GENERALES</t>
  </si>
  <si>
    <t>Servicios de Aseo</t>
  </si>
  <si>
    <t>Servicios de Vigilancia</t>
  </si>
  <si>
    <t>Servicios de Mantención de Jardines</t>
  </si>
  <si>
    <t>Servicios de Mantención de Alumbrado Público</t>
  </si>
  <si>
    <t>Servicios de Mantención de Semáforos</t>
  </si>
  <si>
    <t>Servicios de Mantención de Señalizac. de Tránsito</t>
  </si>
  <si>
    <t>Pasajes, Fletes y Bodegajes</t>
  </si>
  <si>
    <t>Salas Cunas y/o Jardines Infantiles</t>
  </si>
  <si>
    <t>Servicios de Pago y Cobranza</t>
  </si>
  <si>
    <t>Servicios de Suscripción y Similares</t>
  </si>
  <si>
    <t>Servicios de Producción y Desarrollo de Eventos</t>
  </si>
  <si>
    <t>ARRIENDOS</t>
  </si>
  <si>
    <t>Arriendo de Terrenos</t>
  </si>
  <si>
    <t>Arriendo de Edificios</t>
  </si>
  <si>
    <t>Arriendo de Vehículos</t>
  </si>
  <si>
    <t>Arriendo de Mobiliario y Otros</t>
  </si>
  <si>
    <t>Arriendo de Máquinas y Equipos</t>
  </si>
  <si>
    <t>Arriendo de Equipos Informáticos</t>
  </si>
  <si>
    <t>SERVICIOS FINANCIEROS Y DE SEGUROS</t>
  </si>
  <si>
    <t>Gastos Financ. por Compra y Venta de Títulos y Valores</t>
  </si>
  <si>
    <t>Primas y Gastos de Seguros</t>
  </si>
  <si>
    <t>Servicios de Giros y Remesas</t>
  </si>
  <si>
    <t>Gastos Bancarios</t>
  </si>
  <si>
    <t>SERVICIOS TECNICOS Y PROFESIONALES</t>
  </si>
  <si>
    <t>Estudios e Investigaciones</t>
  </si>
  <si>
    <t>Cursos de Capacitación</t>
  </si>
  <si>
    <t>Servicios Informáticos</t>
  </si>
  <si>
    <t>OTROS GASTOS EN BIENES Y SERVICIOS DE CONSUMO</t>
  </si>
  <si>
    <t>Gastos Reservados</t>
  </si>
  <si>
    <t>Gastos Menores</t>
  </si>
  <si>
    <t>Gastos de Representación, Protocolo y Ceremonial</t>
  </si>
  <si>
    <t>Intereses, Multas y Recargos</t>
  </si>
  <si>
    <t>Derechos y Tasas</t>
  </si>
  <si>
    <t>Contribuciones</t>
  </si>
  <si>
    <t>23</t>
  </si>
  <si>
    <t>PRESTACIONES DE SEGURIDAD SOCIAL</t>
  </si>
  <si>
    <t>PRESTACIONES PREVISIONALES</t>
  </si>
  <si>
    <t>Desahucios e Indemnizaciones</t>
  </si>
  <si>
    <t>AL SECTOR PRIVADO</t>
  </si>
  <si>
    <t>Fondos de Emergencia</t>
  </si>
  <si>
    <t>Educación - Pers. Jurídicas Priv. Art. 13 D.F.L. Nº 1, 3063/80</t>
  </si>
  <si>
    <t>Salud - Pers. Jurídicas Priv.  Art. 13 D.F.L. Nº 1, 3063/80</t>
  </si>
  <si>
    <t>Organizaciones Comunitarias</t>
  </si>
  <si>
    <t xml:space="preserve">Otras Pers.onas Jurídicas Privadas </t>
  </si>
  <si>
    <t>Voluntariado</t>
  </si>
  <si>
    <t>Asistencia Social a Personas Naturales</t>
  </si>
  <si>
    <t>Premios y Otros</t>
  </si>
  <si>
    <t>Otras Transferencias al Sector Privado</t>
  </si>
  <si>
    <t>A OTRAS ENTIDADES PUBLICAS</t>
  </si>
  <si>
    <t>A la  Junta Nacional de Auxilio Escolar y B ecas</t>
  </si>
  <si>
    <t>A los Servicios de Salud</t>
  </si>
  <si>
    <t>Multa Ley de Alcoholes</t>
  </si>
  <si>
    <t>080</t>
  </si>
  <si>
    <t>A las Asociaciones</t>
  </si>
  <si>
    <t>24</t>
  </si>
  <si>
    <t>A la Asociación Chilena de Municipalidades</t>
  </si>
  <si>
    <t>A Otras Asociaciones</t>
  </si>
  <si>
    <t>090</t>
  </si>
  <si>
    <t>Al Fondo Común Municipal - Permisos de Circulación</t>
  </si>
  <si>
    <t>Aporte Año Vigente</t>
  </si>
  <si>
    <t>Aporte Otros Años</t>
  </si>
  <si>
    <t>Intereses y Reajustes Pagados</t>
  </si>
  <si>
    <t>091</t>
  </si>
  <si>
    <t>Al Fondo Común Municipal - Patentes Municipales</t>
  </si>
  <si>
    <t>092</t>
  </si>
  <si>
    <t>Al Fondo Común Municipal - Multas</t>
  </si>
  <si>
    <t>Art. 14, Nº 6 Ley Nº19.695</t>
  </si>
  <si>
    <t>099</t>
  </si>
  <si>
    <t>A Otras Entidades Públicas</t>
  </si>
  <si>
    <t>A Otras Municipalidades</t>
  </si>
  <si>
    <t>A Servicios Incorporados a su Gestión</t>
  </si>
  <si>
    <t>A Educación</t>
  </si>
  <si>
    <t>A Salud</t>
  </si>
  <si>
    <t>A Cementerios</t>
  </si>
  <si>
    <t>A EMPRESAS PUBLICAS NO FINANCIERAS</t>
  </si>
  <si>
    <t>A EMPRESAS PUBLICAS FINANCIERAS</t>
  </si>
  <si>
    <t>A GOBIERNOS EXTRANJEROS</t>
  </si>
  <si>
    <t>A ORGANISMOS INTERNACIONALES</t>
  </si>
  <si>
    <t>INTEGROS AL FISCO</t>
  </si>
  <si>
    <t>IMPUESTOS</t>
  </si>
  <si>
    <t>OTROS GASTOS CORRIENTES</t>
  </si>
  <si>
    <t>26</t>
  </si>
  <si>
    <t>DEVOLUCIONES</t>
  </si>
  <si>
    <t>COMPENSACIÓN POR DAÑOS A TERCERO Y/O A LA PROPIEDAD</t>
  </si>
  <si>
    <t>APLICACIÓN FONDOS DE TERCEROS</t>
  </si>
  <si>
    <t>Aplicación Otros Fondos de Terceros</t>
  </si>
  <si>
    <t>ADQUISIC. DE ACTIVOS NO FINANCIEROS</t>
  </si>
  <si>
    <t>Máquinas y Equipos de Oficina</t>
  </si>
  <si>
    <t>Maquinarias y Equipos para la Producción</t>
  </si>
  <si>
    <t>Equipos Computacionales y Periféricos</t>
  </si>
  <si>
    <t>Equipos de Comunicaciones para Redes Informáticas</t>
  </si>
  <si>
    <t>Programas Computacionales</t>
  </si>
  <si>
    <t>Sistemas de Información</t>
  </si>
  <si>
    <t>ADQUISIC. DE ACTIVOS FINANCIEROS</t>
  </si>
  <si>
    <t>COMPRA DE TITULOS Y VALORES</t>
  </si>
  <si>
    <t>Pactos de Retrocompra</t>
  </si>
  <si>
    <t>Bonos o Pagarés</t>
  </si>
  <si>
    <t>COMPRA DE ACCIONES Y PARTIC. DE CAP.</t>
  </si>
  <si>
    <t>OPERACIONES DE CAMBIO</t>
  </si>
  <si>
    <t>INICIATIVAS DE INVERSION</t>
  </si>
  <si>
    <t>ESTUDIOS BASICOS</t>
  </si>
  <si>
    <t>Gastos Administrativos</t>
  </si>
  <si>
    <t>Consultorías</t>
  </si>
  <si>
    <t>PROYECTOS</t>
  </si>
  <si>
    <t>Terrenos</t>
  </si>
  <si>
    <t>Obras Civiles</t>
  </si>
  <si>
    <t>Equipamiento</t>
  </si>
  <si>
    <t>Equipos</t>
  </si>
  <si>
    <t>Vehículos</t>
  </si>
  <si>
    <t>Otros Gastos</t>
  </si>
  <si>
    <t>PROGRAMAS DE INVERSION</t>
  </si>
  <si>
    <t>PRESTAMOS</t>
  </si>
  <si>
    <t>POR ANTICIPOS POR CAMBIO DE RESIDENCIA</t>
  </si>
  <si>
    <t>TRANSFERENCIAS DE CAPITAL</t>
  </si>
  <si>
    <t>33</t>
  </si>
  <si>
    <t>A los Servicios Regionales de Vivienda y Urbanización</t>
  </si>
  <si>
    <t>Programa Pavimentos Participativos</t>
  </si>
  <si>
    <t>Programa Mejoramiento Condominios Sociales</t>
  </si>
  <si>
    <t>Programa Rehabilitación de Espacios Públicos</t>
  </si>
  <si>
    <t>Programas Urbanos</t>
  </si>
  <si>
    <t>34</t>
  </si>
  <si>
    <t>SERVICIO DE LA DEUDA</t>
  </si>
  <si>
    <t>AMORTIZACION DEUDA INTERNA</t>
  </si>
  <si>
    <t>INTERESES DEUDA INTERNA</t>
  </si>
  <si>
    <t>OTROS GASTOS FINANC. DEUDA INTERNA</t>
  </si>
  <si>
    <t>DEUDA FLOTANTE</t>
  </si>
  <si>
    <t>35</t>
  </si>
  <si>
    <t>SALDO FINAL DE CAJA</t>
  </si>
  <si>
    <t>T O T A L      G A S T O S ............M$</t>
  </si>
  <si>
    <t>ASIGNACIONES A APROBAR AÑO 2009</t>
  </si>
  <si>
    <t xml:space="preserve">ASIGNACION </t>
  </si>
  <si>
    <t>AÑO 2009</t>
  </si>
  <si>
    <t>TIPO CONTRATO</t>
  </si>
  <si>
    <t>SUELDO TOTAL</t>
  </si>
  <si>
    <t>SUELDO</t>
  </si>
  <si>
    <t>H. EXTRAS</t>
  </si>
  <si>
    <t>AT. PRIM. PLANTA</t>
  </si>
  <si>
    <t>AT. P. CONTRT</t>
  </si>
  <si>
    <t>COD. TRABAJO</t>
  </si>
  <si>
    <t>AÑO 2008</t>
  </si>
  <si>
    <t>COMPARACIONES POR AÑO</t>
  </si>
  <si>
    <t>%</t>
  </si>
  <si>
    <t>Medico en Beca</t>
  </si>
  <si>
    <t>Medico Postas de Salud</t>
  </si>
  <si>
    <t>Técnico Paramédico Nivel Superior</t>
  </si>
  <si>
    <t>Técnico Paramédico Quintay</t>
  </si>
  <si>
    <t>Técnico Paramédico Los Maitenes</t>
  </si>
  <si>
    <t>Técnico Paramédico Lagunillas</t>
  </si>
  <si>
    <t>Técnico Paramédico Las Dichas</t>
  </si>
  <si>
    <t>Técnico Paramédico Modulo Dental</t>
  </si>
  <si>
    <t>Técnico Paramédico Dental Postas</t>
  </si>
  <si>
    <t>Auxiliar Servicio Los Maitenes</t>
  </si>
  <si>
    <t>Auxiliar Servicio Quintay</t>
  </si>
  <si>
    <t>Auxiliar Servicio Las Dichas</t>
  </si>
  <si>
    <t>Auxiliar Servicio Lagunillas</t>
  </si>
  <si>
    <t xml:space="preserve">Chofer </t>
  </si>
  <si>
    <t>RESUMEN</t>
  </si>
  <si>
    <t xml:space="preserve">Técnico Paramédico 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</si>
</sst>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_-* #,##0\ _€_-;\-* #,##0\ _€_-;_-* &quot;-&quot;??\ _€_-;_-@_-"/>
    <numFmt numFmtId="167" formatCode="000\-00\-00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8"/>
      <name val="Verdana"/>
      <family val="2"/>
    </font>
    <font>
      <sz val="8"/>
      <name val="Verdana"/>
      <family val="2"/>
    </font>
    <font>
      <sz val="8"/>
      <name val="Arial"/>
      <family val="2"/>
    </font>
    <font>
      <b/>
      <u/>
      <sz val="10"/>
      <name val="Verdana"/>
      <family val="2"/>
    </font>
    <font>
      <b/>
      <u/>
      <sz val="8"/>
      <name val="Verdana"/>
      <family val="2"/>
    </font>
    <font>
      <u/>
      <sz val="8"/>
      <name val="Verdana"/>
      <family val="2"/>
    </font>
    <font>
      <b/>
      <u/>
      <sz val="10"/>
      <name val="Arial"/>
      <family val="2"/>
    </font>
    <font>
      <sz val="8"/>
      <color theme="1"/>
      <name val="Verdana"/>
      <family val="2"/>
    </font>
    <font>
      <sz val="7"/>
      <name val="Arial"/>
    </font>
    <font>
      <sz val="7"/>
      <color indexed="10"/>
      <name val="Arial"/>
    </font>
    <font>
      <b/>
      <sz val="14"/>
      <name val="Arial"/>
      <family val="2"/>
    </font>
    <font>
      <sz val="10"/>
      <name val="Arial"/>
    </font>
    <font>
      <b/>
      <sz val="7"/>
      <name val="Arial"/>
      <family val="2"/>
    </font>
    <font>
      <sz val="7"/>
      <name val="Arial Narrow"/>
      <family val="2"/>
    </font>
    <font>
      <sz val="7"/>
      <color indexed="10"/>
      <name val="Arial Narrow"/>
      <family val="2"/>
    </font>
    <font>
      <b/>
      <i/>
      <sz val="7"/>
      <name val="Arial Narrow"/>
      <family val="2"/>
    </font>
    <font>
      <i/>
      <sz val="7"/>
      <color indexed="10"/>
      <name val="Arial Narrow"/>
      <family val="2"/>
    </font>
    <font>
      <b/>
      <i/>
      <sz val="10"/>
      <name val="Arial"/>
      <family val="2"/>
    </font>
    <font>
      <b/>
      <sz val="7"/>
      <name val="Arial Narrow"/>
      <family val="2"/>
    </font>
    <font>
      <sz val="7"/>
      <color indexed="12"/>
      <name val="Arial Narrow"/>
      <family val="2"/>
    </font>
    <font>
      <b/>
      <sz val="7"/>
      <color indexed="12"/>
      <name val="Arial Narrow"/>
      <family val="2"/>
    </font>
    <font>
      <sz val="7"/>
      <color indexed="17"/>
      <name val="Arial Narrow"/>
      <family val="2"/>
    </font>
    <font>
      <i/>
      <sz val="7"/>
      <color indexed="12"/>
      <name val="Arial Narrow"/>
      <family val="2"/>
    </font>
    <font>
      <b/>
      <i/>
      <sz val="7"/>
      <color indexed="12"/>
      <name val="Arial Narrow"/>
      <family val="2"/>
    </font>
    <font>
      <b/>
      <sz val="7"/>
      <color indexed="10"/>
      <name val="Arial Narrow"/>
      <family val="2"/>
    </font>
    <font>
      <sz val="7"/>
      <color indexed="53"/>
      <name val="Arial Narrow"/>
      <family val="2"/>
    </font>
    <font>
      <b/>
      <sz val="9"/>
      <name val="Arial"/>
      <family val="2"/>
    </font>
    <font>
      <sz val="9"/>
      <color indexed="12"/>
      <name val="Arial Narrow"/>
      <family val="2"/>
    </font>
    <font>
      <b/>
      <i/>
      <sz val="9"/>
      <name val="Arial Narrow"/>
      <family val="2"/>
    </font>
    <font>
      <b/>
      <sz val="9"/>
      <name val="Arial Narrow"/>
      <family val="2"/>
    </font>
    <font>
      <b/>
      <sz val="9"/>
      <color indexed="12"/>
      <name val="Arial Narrow"/>
      <family val="2"/>
    </font>
    <font>
      <sz val="9"/>
      <color indexed="10"/>
      <name val="Arial Narrow"/>
      <family val="2"/>
    </font>
    <font>
      <sz val="9"/>
      <color indexed="17"/>
      <name val="Arial Narrow"/>
      <family val="2"/>
    </font>
    <font>
      <sz val="9"/>
      <color rgb="FFFF0000"/>
      <name val="Arial Narrow"/>
      <family val="2"/>
    </font>
    <font>
      <sz val="9"/>
      <name val="Arial Narrow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</cellStyleXfs>
  <cellXfs count="562">
    <xf numFmtId="0" fontId="0" fillId="0" borderId="0" xfId="0"/>
    <xf numFmtId="0" fontId="7" fillId="0" borderId="22" xfId="7" applyFont="1" applyFill="1" applyBorder="1" applyAlignment="1" applyProtection="1">
      <alignment horizontal="center"/>
    </xf>
    <xf numFmtId="0" fontId="7" fillId="0" borderId="19" xfId="7" applyFont="1" applyFill="1" applyBorder="1" applyAlignment="1" applyProtection="1">
      <alignment horizontal="center"/>
    </xf>
    <xf numFmtId="0" fontId="7" fillId="0" borderId="27" xfId="7" applyFont="1" applyFill="1" applyBorder="1" applyAlignment="1" applyProtection="1">
      <alignment horizontal="left"/>
    </xf>
    <xf numFmtId="0" fontId="7" fillId="0" borderId="11" xfId="7" applyFont="1" applyFill="1" applyBorder="1" applyAlignment="1" applyProtection="1">
      <alignment horizontal="center"/>
    </xf>
    <xf numFmtId="0" fontId="7" fillId="0" borderId="2" xfId="7" applyFont="1" applyFill="1" applyBorder="1" applyAlignment="1" applyProtection="1">
      <alignment horizontal="center"/>
    </xf>
    <xf numFmtId="0" fontId="7" fillId="0" borderId="10" xfId="7" applyFont="1" applyFill="1" applyBorder="1" applyAlignment="1" applyProtection="1">
      <alignment horizontal="center"/>
    </xf>
    <xf numFmtId="0" fontId="8" fillId="0" borderId="10" xfId="0" applyFont="1" applyFill="1" applyBorder="1" applyAlignment="1">
      <alignment horizontal="center"/>
    </xf>
    <xf numFmtId="0" fontId="6" fillId="2" borderId="16" xfId="7" applyFont="1" applyFill="1" applyBorder="1" applyAlignment="1" applyProtection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0" fillId="0" borderId="0" xfId="0"/>
    <xf numFmtId="165" fontId="7" fillId="0" borderId="11" xfId="2" applyNumberFormat="1" applyFont="1" applyBorder="1" applyAlignment="1" applyProtection="1">
      <alignment horizontal="center"/>
    </xf>
    <xf numFmtId="0" fontId="7" fillId="0" borderId="0" xfId="7" applyFont="1" applyBorder="1" applyAlignment="1" applyProtection="1">
      <alignment horizontal="center"/>
    </xf>
    <xf numFmtId="165" fontId="7" fillId="0" borderId="0" xfId="2" applyNumberFormat="1" applyFont="1" applyBorder="1" applyAlignment="1" applyProtection="1">
      <alignment horizontal="center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165" fontId="11" fillId="0" borderId="0" xfId="2" applyNumberFormat="1" applyFont="1" applyAlignment="1">
      <alignment horizontal="center"/>
    </xf>
    <xf numFmtId="0" fontId="11" fillId="0" borderId="0" xfId="0" applyFont="1" applyBorder="1"/>
    <xf numFmtId="165" fontId="7" fillId="0" borderId="0" xfId="0" applyNumberFormat="1" applyFont="1" applyFill="1" applyBorder="1"/>
    <xf numFmtId="0" fontId="6" fillId="0" borderId="0" xfId="7" applyFont="1" applyFill="1" applyBorder="1" applyAlignment="1" applyProtection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8" fillId="0" borderId="24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0" fillId="0" borderId="0" xfId="0" applyFill="1"/>
    <xf numFmtId="0" fontId="8" fillId="0" borderId="14" xfId="0" applyFont="1" applyFill="1" applyBorder="1" applyAlignment="1">
      <alignment vertical="top" wrapText="1"/>
    </xf>
    <xf numFmtId="0" fontId="8" fillId="0" borderId="20" xfId="0" applyFont="1" applyFill="1" applyBorder="1" applyAlignment="1">
      <alignment vertical="top" wrapText="1"/>
    </xf>
    <xf numFmtId="165" fontId="7" fillId="0" borderId="0" xfId="2" applyNumberFormat="1" applyFont="1" applyFill="1" applyBorder="1"/>
    <xf numFmtId="165" fontId="7" fillId="0" borderId="0" xfId="2" applyNumberFormat="1" applyFont="1" applyFill="1" applyBorder="1" applyAlignment="1">
      <alignment horizontal="center"/>
    </xf>
    <xf numFmtId="165" fontId="8" fillId="0" borderId="0" xfId="0" applyNumberFormat="1" applyFont="1" applyFill="1" applyBorder="1"/>
    <xf numFmtId="0" fontId="12" fillId="0" borderId="0" xfId="0" applyFont="1"/>
    <xf numFmtId="0" fontId="7" fillId="0" borderId="0" xfId="0" applyFont="1" applyBorder="1"/>
    <xf numFmtId="165" fontId="8" fillId="0" borderId="0" xfId="0" applyNumberFormat="1" applyFont="1" applyBorder="1"/>
    <xf numFmtId="165" fontId="8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8" fillId="0" borderId="13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7" fillId="0" borderId="24" xfId="7" applyFont="1" applyFill="1" applyBorder="1" applyAlignment="1" applyProtection="1">
      <alignment horizontal="left"/>
    </xf>
    <xf numFmtId="0" fontId="7" fillId="0" borderId="22" xfId="7" applyFont="1" applyFill="1" applyBorder="1" applyAlignment="1" applyProtection="1">
      <alignment horizontal="left"/>
    </xf>
    <xf numFmtId="0" fontId="7" fillId="0" borderId="22" xfId="7" applyFont="1" applyFill="1" applyBorder="1" applyAlignment="1" applyProtection="1">
      <alignment horizontal="center"/>
    </xf>
    <xf numFmtId="37" fontId="8" fillId="0" borderId="10" xfId="0" applyNumberFormat="1" applyFont="1" applyFill="1" applyBorder="1"/>
    <xf numFmtId="0" fontId="7" fillId="0" borderId="0" xfId="7" applyFont="1" applyBorder="1" applyAlignment="1" applyProtection="1">
      <alignment horizontal="left"/>
    </xf>
    <xf numFmtId="165" fontId="7" fillId="0" borderId="0" xfId="0" applyNumberFormat="1" applyFont="1" applyBorder="1"/>
    <xf numFmtId="165" fontId="3" fillId="0" borderId="0" xfId="0" applyNumberFormat="1" applyFont="1" applyBorder="1" applyAlignment="1"/>
    <xf numFmtId="165" fontId="3" fillId="0" borderId="0" xfId="0" applyNumberFormat="1" applyFont="1"/>
    <xf numFmtId="165" fontId="3" fillId="0" borderId="0" xfId="0" applyNumberFormat="1" applyFont="1" applyAlignment="1"/>
    <xf numFmtId="166" fontId="8" fillId="0" borderId="0" xfId="0" applyNumberFormat="1" applyFont="1" applyFill="1" applyBorder="1" applyAlignment="1">
      <alignment horizontal="center"/>
    </xf>
    <xf numFmtId="0" fontId="7" fillId="0" borderId="12" xfId="7" applyFont="1" applyFill="1" applyBorder="1" applyAlignment="1" applyProtection="1">
      <alignment horizontal="left"/>
    </xf>
    <xf numFmtId="0" fontId="7" fillId="0" borderId="19" xfId="7" applyFont="1" applyFill="1" applyBorder="1" applyAlignment="1" applyProtection="1">
      <alignment horizontal="left"/>
    </xf>
    <xf numFmtId="0" fontId="7" fillId="0" borderId="19" xfId="7" applyFont="1" applyFill="1" applyBorder="1" applyAlignment="1" applyProtection="1">
      <alignment horizontal="center"/>
    </xf>
    <xf numFmtId="0" fontId="7" fillId="0" borderId="20" xfId="7" applyFont="1" applyFill="1" applyBorder="1" applyAlignment="1" applyProtection="1">
      <alignment horizontal="left"/>
    </xf>
    <xf numFmtId="0" fontId="7" fillId="0" borderId="11" xfId="7" applyFont="1" applyFill="1" applyBorder="1" applyAlignment="1" applyProtection="1">
      <alignment horizontal="left"/>
    </xf>
    <xf numFmtId="0" fontId="8" fillId="0" borderId="21" xfId="0" applyFont="1" applyFill="1" applyBorder="1" applyAlignment="1">
      <alignment horizontal="center"/>
    </xf>
    <xf numFmtId="0" fontId="7" fillId="0" borderId="11" xfId="7" applyFont="1" applyFill="1" applyBorder="1" applyAlignment="1" applyProtection="1">
      <alignment horizontal="center"/>
    </xf>
    <xf numFmtId="0" fontId="7" fillId="0" borderId="1" xfId="7" applyFont="1" applyFill="1" applyBorder="1" applyAlignment="1" applyProtection="1">
      <alignment horizontal="left"/>
    </xf>
    <xf numFmtId="0" fontId="7" fillId="0" borderId="2" xfId="7" applyFont="1" applyFill="1" applyBorder="1" applyAlignment="1" applyProtection="1">
      <alignment horizontal="left"/>
    </xf>
    <xf numFmtId="0" fontId="7" fillId="0" borderId="2" xfId="7" applyFont="1" applyFill="1" applyBorder="1" applyAlignment="1" applyProtection="1">
      <alignment horizontal="center"/>
    </xf>
    <xf numFmtId="0" fontId="7" fillId="0" borderId="14" xfId="7" applyFont="1" applyFill="1" applyBorder="1" applyAlignment="1" applyProtection="1">
      <alignment horizontal="left"/>
    </xf>
    <xf numFmtId="0" fontId="7" fillId="0" borderId="10" xfId="7" applyFont="1" applyFill="1" applyBorder="1" applyAlignment="1" applyProtection="1">
      <alignment horizontal="left"/>
    </xf>
    <xf numFmtId="0" fontId="7" fillId="0" borderId="10" xfId="7" applyFont="1" applyFill="1" applyBorder="1" applyAlignment="1" applyProtection="1">
      <alignment horizontal="center"/>
    </xf>
    <xf numFmtId="0" fontId="7" fillId="0" borderId="20" xfId="7" applyFont="1" applyFill="1" applyBorder="1" applyProtection="1"/>
    <xf numFmtId="0" fontId="8" fillId="0" borderId="11" xfId="0" applyFont="1" applyFill="1" applyBorder="1"/>
    <xf numFmtId="0" fontId="0" fillId="0" borderId="0" xfId="0" applyFill="1" applyAlignment="1">
      <alignment horizontal="center"/>
    </xf>
    <xf numFmtId="165" fontId="7" fillId="0" borderId="19" xfId="2" applyNumberFormat="1" applyFont="1" applyFill="1" applyBorder="1" applyAlignment="1" applyProtection="1">
      <alignment horizontal="center"/>
    </xf>
    <xf numFmtId="165" fontId="7" fillId="0" borderId="13" xfId="2" applyNumberFormat="1" applyFont="1" applyFill="1" applyBorder="1" applyAlignment="1" applyProtection="1">
      <alignment horizontal="center"/>
    </xf>
    <xf numFmtId="37" fontId="8" fillId="0" borderId="13" xfId="0" applyNumberFormat="1" applyFont="1" applyFill="1" applyBorder="1"/>
    <xf numFmtId="165" fontId="7" fillId="0" borderId="15" xfId="2" applyNumberFormat="1" applyFont="1" applyFill="1" applyBorder="1" applyAlignment="1" applyProtection="1">
      <alignment horizontal="center"/>
    </xf>
    <xf numFmtId="165" fontId="7" fillId="0" borderId="10" xfId="2" applyNumberFormat="1" applyFont="1" applyFill="1" applyBorder="1" applyAlignment="1" applyProtection="1">
      <alignment horizontal="center"/>
    </xf>
    <xf numFmtId="165" fontId="7" fillId="0" borderId="11" xfId="2" applyNumberFormat="1" applyFont="1" applyFill="1" applyBorder="1" applyAlignment="1" applyProtection="1">
      <alignment horizontal="center"/>
    </xf>
    <xf numFmtId="165" fontId="7" fillId="0" borderId="21" xfId="2" applyNumberFormat="1" applyFont="1" applyFill="1" applyBorder="1" applyAlignment="1" applyProtection="1">
      <alignment horizontal="center"/>
    </xf>
    <xf numFmtId="165" fontId="7" fillId="0" borderId="2" xfId="2" applyNumberFormat="1" applyFont="1" applyFill="1" applyBorder="1" applyAlignment="1" applyProtection="1">
      <alignment horizontal="center"/>
    </xf>
    <xf numFmtId="165" fontId="7" fillId="0" borderId="22" xfId="2" applyNumberFormat="1" applyFont="1" applyFill="1" applyBorder="1" applyAlignment="1" applyProtection="1">
      <alignment horizontal="center"/>
    </xf>
    <xf numFmtId="165" fontId="7" fillId="0" borderId="25" xfId="2" applyNumberFormat="1" applyFont="1" applyFill="1" applyBorder="1" applyAlignment="1" applyProtection="1">
      <alignment horizontal="center"/>
    </xf>
    <xf numFmtId="165" fontId="7" fillId="0" borderId="23" xfId="2" applyNumberFormat="1" applyFont="1" applyFill="1" applyBorder="1" applyAlignment="1" applyProtection="1">
      <alignment horizontal="center"/>
    </xf>
    <xf numFmtId="0" fontId="0" fillId="0" borderId="0" xfId="0" applyFill="1" applyBorder="1"/>
    <xf numFmtId="37" fontId="8" fillId="0" borderId="11" xfId="0" applyNumberFormat="1" applyFont="1" applyFill="1" applyBorder="1"/>
    <xf numFmtId="0" fontId="7" fillId="0" borderId="0" xfId="7" applyFont="1" applyFill="1" applyBorder="1" applyProtection="1"/>
    <xf numFmtId="0" fontId="7" fillId="0" borderId="0" xfId="7" applyFont="1" applyFill="1" applyBorder="1" applyAlignment="1" applyProtection="1">
      <alignment horizontal="center"/>
    </xf>
    <xf numFmtId="165" fontId="7" fillId="0" borderId="0" xfId="2" applyNumberFormat="1" applyFont="1" applyFill="1" applyBorder="1" applyAlignment="1" applyProtection="1">
      <alignment horizontal="center"/>
    </xf>
    <xf numFmtId="165" fontId="6" fillId="0" borderId="0" xfId="2" applyNumberFormat="1" applyFont="1" applyFill="1" applyBorder="1" applyAlignment="1" applyProtection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165" fontId="7" fillId="0" borderId="10" xfId="0" applyNumberFormat="1" applyFont="1" applyFill="1" applyBorder="1"/>
    <xf numFmtId="165" fontId="7" fillId="0" borderId="11" xfId="0" applyNumberFormat="1" applyFont="1" applyFill="1" applyBorder="1"/>
    <xf numFmtId="37" fontId="8" fillId="0" borderId="15" xfId="0" applyNumberFormat="1" applyFont="1" applyFill="1" applyBorder="1"/>
    <xf numFmtId="37" fontId="8" fillId="0" borderId="21" xfId="0" applyNumberFormat="1" applyFont="1" applyFill="1" applyBorder="1"/>
    <xf numFmtId="165" fontId="7" fillId="0" borderId="2" xfId="0" applyNumberFormat="1" applyFont="1" applyFill="1" applyBorder="1"/>
    <xf numFmtId="37" fontId="8" fillId="0" borderId="23" xfId="0" applyNumberFormat="1" applyFont="1" applyFill="1" applyBorder="1"/>
    <xf numFmtId="37" fontId="8" fillId="0" borderId="2" xfId="0" applyNumberFormat="1" applyFont="1" applyFill="1" applyBorder="1"/>
    <xf numFmtId="165" fontId="7" fillId="0" borderId="19" xfId="0" applyNumberFormat="1" applyFont="1" applyFill="1" applyBorder="1"/>
    <xf numFmtId="37" fontId="8" fillId="0" borderId="19" xfId="0" applyNumberFormat="1" applyFont="1" applyFill="1" applyBorder="1"/>
    <xf numFmtId="0" fontId="8" fillId="0" borderId="1" xfId="0" applyFont="1" applyFill="1" applyBorder="1" applyAlignment="1">
      <alignment vertical="top" wrapText="1"/>
    </xf>
    <xf numFmtId="0" fontId="7" fillId="0" borderId="20" xfId="7" applyFont="1" applyBorder="1" applyAlignment="1" applyProtection="1">
      <alignment horizontal="left"/>
    </xf>
    <xf numFmtId="0" fontId="7" fillId="0" borderId="2" xfId="0" applyFont="1" applyFill="1" applyBorder="1" applyAlignment="1">
      <alignment vertical="top" wrapText="1"/>
    </xf>
    <xf numFmtId="0" fontId="7" fillId="0" borderId="11" xfId="7" applyFont="1" applyBorder="1" applyAlignment="1" applyProtection="1">
      <alignment horizontal="left"/>
    </xf>
    <xf numFmtId="166" fontId="7" fillId="0" borderId="23" xfId="1" applyNumberFormat="1" applyFont="1" applyFill="1" applyBorder="1"/>
    <xf numFmtId="166" fontId="7" fillId="0" borderId="15" xfId="1" applyNumberFormat="1" applyFont="1" applyFill="1" applyBorder="1"/>
    <xf numFmtId="166" fontId="8" fillId="0" borderId="21" xfId="1" applyNumberFormat="1" applyFont="1" applyFill="1" applyBorder="1" applyAlignment="1">
      <alignment horizontal="center"/>
    </xf>
    <xf numFmtId="165" fontId="7" fillId="0" borderId="2" xfId="2" applyNumberFormat="1" applyFont="1" applyFill="1" applyBorder="1" applyAlignment="1"/>
    <xf numFmtId="165" fontId="7" fillId="0" borderId="10" xfId="2" applyNumberFormat="1" applyFont="1" applyFill="1" applyBorder="1" applyAlignment="1"/>
    <xf numFmtId="0" fontId="7" fillId="0" borderId="11" xfId="7" applyFont="1" applyBorder="1" applyAlignment="1" applyProtection="1"/>
    <xf numFmtId="165" fontId="7" fillId="0" borderId="2" xfId="2" applyNumberFormat="1" applyFont="1" applyFill="1" applyBorder="1"/>
    <xf numFmtId="165" fontId="7" fillId="0" borderId="10" xfId="2" applyNumberFormat="1" applyFont="1" applyFill="1" applyBorder="1"/>
    <xf numFmtId="165" fontId="7" fillId="0" borderId="15" xfId="2" applyNumberFormat="1" applyFont="1" applyFill="1" applyBorder="1"/>
    <xf numFmtId="165" fontId="7" fillId="0" borderId="21" xfId="2" applyNumberFormat="1" applyFont="1" applyBorder="1" applyAlignment="1" applyProtection="1">
      <alignment horizontal="center"/>
    </xf>
    <xf numFmtId="165" fontId="7" fillId="0" borderId="11" xfId="2" applyNumberFormat="1" applyFont="1" applyFill="1" applyBorder="1"/>
    <xf numFmtId="0" fontId="8" fillId="0" borderId="14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165" fontId="7" fillId="0" borderId="21" xfId="2" applyNumberFormat="1" applyFont="1" applyFill="1" applyBorder="1"/>
    <xf numFmtId="0" fontId="7" fillId="0" borderId="2" xfId="0" applyFont="1" applyBorder="1" applyAlignment="1">
      <alignment vertical="top" wrapText="1"/>
    </xf>
    <xf numFmtId="0" fontId="2" fillId="0" borderId="0" xfId="0" applyFont="1" applyFill="1"/>
    <xf numFmtId="37" fontId="8" fillId="0" borderId="13" xfId="0" applyNumberFormat="1" applyFont="1" applyFill="1" applyBorder="1" applyAlignment="1">
      <alignment horizontal="center"/>
    </xf>
    <xf numFmtId="37" fontId="8" fillId="0" borderId="19" xfId="0" applyNumberFormat="1" applyFont="1" applyFill="1" applyBorder="1" applyAlignment="1">
      <alignment horizontal="center"/>
    </xf>
    <xf numFmtId="37" fontId="8" fillId="0" borderId="15" xfId="0" applyNumberFormat="1" applyFont="1" applyFill="1" applyBorder="1" applyAlignment="1">
      <alignment horizontal="center"/>
    </xf>
    <xf numFmtId="37" fontId="8" fillId="0" borderId="10" xfId="0" applyNumberFormat="1" applyFont="1" applyFill="1" applyBorder="1" applyAlignment="1">
      <alignment horizontal="center"/>
    </xf>
    <xf numFmtId="37" fontId="8" fillId="0" borderId="21" xfId="0" applyNumberFormat="1" applyFont="1" applyFill="1" applyBorder="1" applyAlignment="1">
      <alignment horizontal="center"/>
    </xf>
    <xf numFmtId="37" fontId="8" fillId="0" borderId="11" xfId="0" applyNumberFormat="1" applyFont="1" applyFill="1" applyBorder="1" applyAlignment="1">
      <alignment horizontal="center"/>
    </xf>
    <xf numFmtId="37" fontId="8" fillId="0" borderId="23" xfId="0" applyNumberFormat="1" applyFont="1" applyFill="1" applyBorder="1" applyAlignment="1">
      <alignment horizontal="center"/>
    </xf>
    <xf numFmtId="37" fontId="8" fillId="0" borderId="2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6" fillId="2" borderId="7" xfId="7" applyFont="1" applyFill="1" applyBorder="1" applyAlignment="1" applyProtection="1">
      <alignment horizontal="center"/>
    </xf>
    <xf numFmtId="0" fontId="6" fillId="2" borderId="6" xfId="7" applyFont="1" applyFill="1" applyBorder="1" applyAlignment="1" applyProtection="1">
      <alignment horizontal="center"/>
    </xf>
    <xf numFmtId="0" fontId="6" fillId="2" borderId="9" xfId="7" applyFont="1" applyFill="1" applyBorder="1" applyAlignment="1" applyProtection="1">
      <alignment horizontal="center"/>
    </xf>
    <xf numFmtId="165" fontId="6" fillId="2" borderId="7" xfId="2" applyNumberFormat="1" applyFont="1" applyFill="1" applyBorder="1" applyAlignment="1" applyProtection="1">
      <alignment horizontal="center"/>
    </xf>
    <xf numFmtId="165" fontId="7" fillId="0" borderId="22" xfId="0" applyNumberFormat="1" applyFont="1" applyFill="1" applyBorder="1"/>
    <xf numFmtId="37" fontId="8" fillId="0" borderId="25" xfId="0" applyNumberFormat="1" applyFont="1" applyFill="1" applyBorder="1" applyAlignment="1">
      <alignment horizontal="center"/>
    </xf>
    <xf numFmtId="37" fontId="8" fillId="0" borderId="22" xfId="0" applyNumberFormat="1" applyFont="1" applyFill="1" applyBorder="1" applyAlignment="1">
      <alignment horizontal="center"/>
    </xf>
    <xf numFmtId="37" fontId="8" fillId="0" borderId="25" xfId="0" applyNumberFormat="1" applyFont="1" applyFill="1" applyBorder="1"/>
    <xf numFmtId="37" fontId="8" fillId="0" borderId="22" xfId="0" applyNumberFormat="1" applyFont="1" applyFill="1" applyBorder="1"/>
    <xf numFmtId="0" fontId="7" fillId="0" borderId="12" xfId="7" applyFont="1" applyFill="1" applyBorder="1" applyProtection="1"/>
    <xf numFmtId="0" fontId="7" fillId="0" borderId="19" xfId="7" applyFont="1" applyFill="1" applyBorder="1" applyProtection="1"/>
    <xf numFmtId="0" fontId="6" fillId="2" borderId="16" xfId="7" applyFont="1" applyFill="1" applyBorder="1" applyAlignment="1" applyProtection="1">
      <alignment horizontal="center" vertical="center"/>
    </xf>
    <xf numFmtId="0" fontId="6" fillId="2" borderId="4" xfId="7" applyFont="1" applyFill="1" applyBorder="1" applyAlignment="1" applyProtection="1">
      <alignment horizontal="center" vertical="center"/>
    </xf>
    <xf numFmtId="166" fontId="8" fillId="0" borderId="0" xfId="1" applyNumberFormat="1" applyFont="1" applyFill="1" applyBorder="1"/>
    <xf numFmtId="166" fontId="0" fillId="0" borderId="0" xfId="1" applyNumberFormat="1" applyFont="1" applyFill="1" applyBorder="1"/>
    <xf numFmtId="166" fontId="8" fillId="0" borderId="0" xfId="1" applyNumberFormat="1" applyFont="1" applyBorder="1"/>
    <xf numFmtId="0" fontId="8" fillId="0" borderId="0" xfId="0" applyFont="1" applyFill="1" applyBorder="1" applyAlignment="1"/>
    <xf numFmtId="37" fontId="8" fillId="0" borderId="0" xfId="0" applyNumberFormat="1" applyFont="1" applyBorder="1" applyAlignment="1"/>
    <xf numFmtId="0" fontId="7" fillId="0" borderId="0" xfId="0" applyFont="1" applyFill="1" applyBorder="1"/>
    <xf numFmtId="165" fontId="7" fillId="0" borderId="0" xfId="0" applyNumberFormat="1" applyFont="1" applyBorder="1" applyAlignment="1">
      <alignment horizontal="center"/>
    </xf>
    <xf numFmtId="165" fontId="7" fillId="0" borderId="0" xfId="0" applyNumberFormat="1" applyFont="1" applyBorder="1" applyAlignment="1"/>
    <xf numFmtId="9" fontId="6" fillId="2" borderId="4" xfId="7" applyNumberFormat="1" applyFont="1" applyFill="1" applyBorder="1" applyAlignment="1" applyProtection="1">
      <alignment horizontal="center" vertical="center"/>
    </xf>
    <xf numFmtId="0" fontId="6" fillId="2" borderId="16" xfId="7" applyFont="1" applyFill="1" applyBorder="1" applyAlignment="1" applyProtection="1">
      <alignment vertical="center"/>
    </xf>
    <xf numFmtId="165" fontId="7" fillId="0" borderId="23" xfId="2" applyNumberFormat="1" applyFont="1" applyFill="1" applyBorder="1" applyAlignment="1">
      <alignment horizontal="center"/>
    </xf>
    <xf numFmtId="165" fontId="7" fillId="0" borderId="15" xfId="2" applyNumberFormat="1" applyFont="1" applyFill="1" applyBorder="1" applyAlignment="1">
      <alignment horizontal="center"/>
    </xf>
    <xf numFmtId="165" fontId="7" fillId="0" borderId="21" xfId="2" applyNumberFormat="1" applyFont="1" applyFill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6" fontId="0" fillId="0" borderId="0" xfId="1" applyNumberFormat="1" applyFont="1" applyFill="1" applyAlignment="1">
      <alignment horizontal="center"/>
    </xf>
    <xf numFmtId="166" fontId="6" fillId="2" borderId="16" xfId="1" applyNumberFormat="1" applyFont="1" applyFill="1" applyBorder="1" applyAlignment="1" applyProtection="1">
      <alignment horizontal="center" vertical="center"/>
    </xf>
    <xf numFmtId="166" fontId="6" fillId="2" borderId="4" xfId="1" applyNumberFormat="1" applyFont="1" applyFill="1" applyBorder="1" applyAlignment="1" applyProtection="1">
      <alignment horizontal="center" vertical="center"/>
    </xf>
    <xf numFmtId="166" fontId="7" fillId="0" borderId="13" xfId="1" applyNumberFormat="1" applyFont="1" applyFill="1" applyBorder="1" applyAlignment="1" applyProtection="1">
      <alignment horizontal="center"/>
    </xf>
    <xf numFmtId="166" fontId="7" fillId="0" borderId="15" xfId="1" applyNumberFormat="1" applyFont="1" applyFill="1" applyBorder="1" applyAlignment="1" applyProtection="1">
      <alignment horizontal="center"/>
    </xf>
    <xf numFmtId="166" fontId="7" fillId="0" borderId="21" xfId="1" applyNumberFormat="1" applyFont="1" applyFill="1" applyBorder="1" applyAlignment="1" applyProtection="1">
      <alignment horizontal="center"/>
    </xf>
    <xf numFmtId="166" fontId="7" fillId="0" borderId="25" xfId="1" applyNumberFormat="1" applyFont="1" applyFill="1" applyBorder="1" applyAlignment="1" applyProtection="1">
      <alignment horizontal="center"/>
    </xf>
    <xf numFmtId="166" fontId="7" fillId="0" borderId="23" xfId="1" applyNumberFormat="1" applyFont="1" applyFill="1" applyBorder="1" applyAlignment="1" applyProtection="1">
      <alignment horizontal="center"/>
    </xf>
    <xf numFmtId="166" fontId="7" fillId="0" borderId="0" xfId="1" applyNumberFormat="1" applyFont="1" applyFill="1" applyBorder="1" applyAlignment="1" applyProtection="1">
      <alignment horizontal="center"/>
    </xf>
    <xf numFmtId="166" fontId="10" fillId="0" borderId="0" xfId="1" applyNumberFormat="1" applyFont="1" applyAlignment="1">
      <alignment horizontal="center"/>
    </xf>
    <xf numFmtId="166" fontId="6" fillId="2" borderId="7" xfId="1" applyNumberFormat="1" applyFont="1" applyFill="1" applyBorder="1" applyAlignment="1" applyProtection="1">
      <alignment horizontal="center"/>
    </xf>
    <xf numFmtId="166" fontId="7" fillId="0" borderId="23" xfId="1" applyNumberFormat="1" applyFont="1" applyFill="1" applyBorder="1" applyAlignment="1">
      <alignment horizontal="center"/>
    </xf>
    <xf numFmtId="166" fontId="7" fillId="0" borderId="15" xfId="1" applyNumberFormat="1" applyFont="1" applyFill="1" applyBorder="1" applyAlignment="1">
      <alignment horizontal="center"/>
    </xf>
    <xf numFmtId="166" fontId="7" fillId="0" borderId="21" xfId="1" applyNumberFormat="1" applyFont="1" applyBorder="1" applyAlignment="1" applyProtection="1">
      <alignment horizontal="center"/>
    </xf>
    <xf numFmtId="166" fontId="7" fillId="0" borderId="0" xfId="1" applyNumberFormat="1" applyFont="1" applyBorder="1" applyAlignment="1" applyProtection="1">
      <alignment horizontal="center"/>
    </xf>
    <xf numFmtId="166" fontId="7" fillId="0" borderId="0" xfId="1" applyNumberFormat="1" applyFont="1" applyFill="1" applyBorder="1" applyAlignment="1">
      <alignment horizontal="center"/>
    </xf>
    <xf numFmtId="166" fontId="7" fillId="0" borderId="21" xfId="1" applyNumberFormat="1" applyFont="1" applyFill="1" applyBorder="1" applyAlignment="1">
      <alignment horizontal="center"/>
    </xf>
    <xf numFmtId="166" fontId="3" fillId="0" borderId="0" xfId="1" applyNumberFormat="1" applyFont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6" fontId="0" fillId="0" borderId="0" xfId="1" applyNumberFormat="1" applyFont="1" applyAlignment="1">
      <alignment horizontal="center"/>
    </xf>
    <xf numFmtId="165" fontId="7" fillId="0" borderId="2" xfId="2" applyNumberFormat="1" applyFont="1" applyFill="1" applyBorder="1" applyAlignment="1">
      <alignment horizontal="center"/>
    </xf>
    <xf numFmtId="165" fontId="7" fillId="0" borderId="10" xfId="2" applyNumberFormat="1" applyFont="1" applyFill="1" applyBorder="1" applyAlignment="1">
      <alignment horizontal="center"/>
    </xf>
    <xf numFmtId="165" fontId="7" fillId="0" borderId="11" xfId="2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7" fillId="0" borderId="4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49" fontId="18" fillId="4" borderId="9" xfId="0" applyNumberFormat="1" applyFont="1" applyFill="1" applyBorder="1" applyAlignment="1" applyProtection="1">
      <alignment horizontal="center" vertical="top" textRotation="90"/>
    </xf>
    <xf numFmtId="49" fontId="18" fillId="4" borderId="7" xfId="0" applyNumberFormat="1" applyFont="1" applyFill="1" applyBorder="1" applyAlignment="1" applyProtection="1">
      <alignment horizontal="center" vertical="top" textRotation="90"/>
    </xf>
    <xf numFmtId="49" fontId="19" fillId="0" borderId="12" xfId="0" applyNumberFormat="1" applyFont="1" applyBorder="1" applyAlignment="1" applyProtection="1">
      <alignment horizontal="center"/>
    </xf>
    <xf numFmtId="49" fontId="19" fillId="0" borderId="2" xfId="0" applyNumberFormat="1" applyFont="1" applyBorder="1" applyAlignment="1" applyProtection="1">
      <alignment horizontal="center"/>
    </xf>
    <xf numFmtId="49" fontId="19" fillId="0" borderId="19" xfId="0" applyNumberFormat="1" applyFont="1" applyBorder="1" applyAlignment="1" applyProtection="1">
      <alignment horizontal="center"/>
    </xf>
    <xf numFmtId="49" fontId="20" fillId="0" borderId="28" xfId="0" applyNumberFormat="1" applyFont="1" applyBorder="1" applyAlignment="1" applyProtection="1">
      <alignment horizontal="center"/>
    </xf>
    <xf numFmtId="49" fontId="21" fillId="5" borderId="14" xfId="0" applyNumberFormat="1" applyFont="1" applyFill="1" applyBorder="1" applyAlignment="1" applyProtection="1">
      <alignment horizontal="center" vertical="top"/>
    </xf>
    <xf numFmtId="49" fontId="21" fillId="5" borderId="10" xfId="0" applyNumberFormat="1" applyFont="1" applyFill="1" applyBorder="1" applyAlignment="1" applyProtection="1">
      <alignment horizontal="center"/>
    </xf>
    <xf numFmtId="49" fontId="22" fillId="5" borderId="30" xfId="0" applyNumberFormat="1" applyFont="1" applyFill="1" applyBorder="1" applyAlignment="1" applyProtection="1">
      <alignment horizontal="center"/>
    </xf>
    <xf numFmtId="0" fontId="21" fillId="5" borderId="15" xfId="0" applyNumberFormat="1" applyFont="1" applyFill="1" applyBorder="1" applyAlignment="1" applyProtection="1">
      <alignment horizontal="left" vertical="top" wrapText="1"/>
    </xf>
    <xf numFmtId="49" fontId="24" fillId="6" borderId="14" xfId="0" applyNumberFormat="1" applyFont="1" applyFill="1" applyBorder="1" applyAlignment="1" applyProtection="1">
      <alignment horizontal="center"/>
    </xf>
    <xf numFmtId="49" fontId="24" fillId="6" borderId="10" xfId="0" applyNumberFormat="1" applyFont="1" applyFill="1" applyBorder="1" applyAlignment="1" applyProtection="1">
      <alignment horizontal="center"/>
    </xf>
    <xf numFmtId="49" fontId="20" fillId="6" borderId="30" xfId="0" applyNumberFormat="1" applyFont="1" applyFill="1" applyBorder="1" applyAlignment="1" applyProtection="1">
      <alignment horizontal="center"/>
    </xf>
    <xf numFmtId="49" fontId="25" fillId="0" borderId="14" xfId="0" applyNumberFormat="1" applyFont="1" applyBorder="1" applyAlignment="1" applyProtection="1">
      <alignment horizontal="center"/>
    </xf>
    <xf numFmtId="49" fontId="25" fillId="0" borderId="10" xfId="0" applyNumberFormat="1" applyFont="1" applyBorder="1" applyAlignment="1" applyProtection="1">
      <alignment horizontal="center"/>
    </xf>
    <xf numFmtId="49" fontId="20" fillId="0" borderId="30" xfId="0" applyNumberFormat="1" applyFont="1" applyBorder="1" applyAlignment="1" applyProtection="1">
      <alignment horizontal="center"/>
    </xf>
    <xf numFmtId="49" fontId="20" fillId="0" borderId="14" xfId="0" applyNumberFormat="1" applyFont="1" applyBorder="1" applyAlignment="1" applyProtection="1">
      <alignment horizontal="center"/>
      <protection locked="0"/>
    </xf>
    <xf numFmtId="49" fontId="20" fillId="0" borderId="10" xfId="0" applyNumberFormat="1" applyFont="1" applyBorder="1" applyAlignment="1" applyProtection="1">
      <alignment horizontal="center"/>
      <protection locked="0"/>
    </xf>
    <xf numFmtId="49" fontId="20" fillId="0" borderId="30" xfId="0" applyNumberFormat="1" applyFont="1" applyBorder="1" applyAlignment="1" applyProtection="1">
      <alignment horizontal="center"/>
      <protection locked="0"/>
    </xf>
    <xf numFmtId="49" fontId="20" fillId="0" borderId="30" xfId="0" applyNumberFormat="1" applyFont="1" applyFill="1" applyBorder="1" applyAlignment="1" applyProtection="1">
      <alignment horizontal="center"/>
      <protection locked="0"/>
    </xf>
    <xf numFmtId="49" fontId="25" fillId="0" borderId="14" xfId="0" applyNumberFormat="1" applyFont="1" applyBorder="1" applyAlignment="1" applyProtection="1">
      <alignment horizontal="center"/>
      <protection locked="0"/>
    </xf>
    <xf numFmtId="49" fontId="25" fillId="0" borderId="10" xfId="0" applyNumberFormat="1" applyFont="1" applyBorder="1" applyAlignment="1" applyProtection="1">
      <alignment horizontal="center"/>
      <protection locked="0"/>
    </xf>
    <xf numFmtId="49" fontId="24" fillId="6" borderId="14" xfId="0" applyNumberFormat="1" applyFont="1" applyFill="1" applyBorder="1" applyAlignment="1" applyProtection="1">
      <alignment horizontal="center"/>
      <protection locked="0"/>
    </xf>
    <xf numFmtId="49" fontId="24" fillId="6" borderId="10" xfId="0" applyNumberFormat="1" applyFont="1" applyFill="1" applyBorder="1" applyAlignment="1" applyProtection="1">
      <alignment horizontal="center"/>
      <protection locked="0"/>
    </xf>
    <xf numFmtId="49" fontId="20" fillId="6" borderId="30" xfId="0" applyNumberFormat="1" applyFont="1" applyFill="1" applyBorder="1" applyAlignment="1" applyProtection="1">
      <alignment horizontal="center"/>
      <protection locked="0"/>
    </xf>
    <xf numFmtId="49" fontId="19" fillId="0" borderId="14" xfId="0" applyNumberFormat="1" applyFont="1" applyBorder="1" applyAlignment="1" applyProtection="1">
      <alignment horizontal="center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49" fontId="21" fillId="5" borderId="14" xfId="0" applyNumberFormat="1" applyFont="1" applyFill="1" applyBorder="1" applyAlignment="1" applyProtection="1">
      <alignment horizontal="center"/>
    </xf>
    <xf numFmtId="49" fontId="20" fillId="0" borderId="14" xfId="0" applyNumberFormat="1" applyFont="1" applyFill="1" applyBorder="1" applyAlignment="1" applyProtection="1">
      <alignment horizontal="center"/>
    </xf>
    <xf numFmtId="49" fontId="20" fillId="0" borderId="10" xfId="0" applyNumberFormat="1" applyFont="1" applyFill="1" applyBorder="1" applyAlignment="1" applyProtection="1">
      <alignment horizontal="center"/>
    </xf>
    <xf numFmtId="49" fontId="20" fillId="0" borderId="30" xfId="0" applyNumberFormat="1" applyFont="1" applyFill="1" applyBorder="1" applyAlignment="1" applyProtection="1">
      <alignment horizontal="center"/>
    </xf>
    <xf numFmtId="0" fontId="20" fillId="0" borderId="15" xfId="0" applyFont="1" applyFill="1" applyBorder="1" applyAlignment="1" applyProtection="1">
      <alignment horizontal="left"/>
    </xf>
    <xf numFmtId="49" fontId="20" fillId="0" borderId="14" xfId="0" applyNumberFormat="1" applyFont="1" applyFill="1" applyBorder="1" applyAlignment="1" applyProtection="1">
      <alignment horizontal="center"/>
      <protection locked="0"/>
    </xf>
    <xf numFmtId="49" fontId="20" fillId="0" borderId="10" xfId="0" applyNumberFormat="1" applyFont="1" applyFill="1" applyBorder="1" applyAlignment="1" applyProtection="1">
      <alignment horizontal="center"/>
      <protection locked="0"/>
    </xf>
    <xf numFmtId="0" fontId="20" fillId="0" borderId="15" xfId="0" applyFont="1" applyFill="1" applyBorder="1" applyAlignment="1" applyProtection="1">
      <alignment horizontal="left"/>
      <protection locked="0"/>
    </xf>
    <xf numFmtId="49" fontId="24" fillId="6" borderId="30" xfId="0" applyNumberFormat="1" applyFont="1" applyFill="1" applyBorder="1" applyAlignment="1" applyProtection="1">
      <alignment horizontal="center"/>
    </xf>
    <xf numFmtId="49" fontId="24" fillId="0" borderId="14" xfId="0" applyNumberFormat="1" applyFont="1" applyBorder="1" applyAlignment="1" applyProtection="1">
      <alignment horizontal="center"/>
      <protection locked="0"/>
    </xf>
    <xf numFmtId="49" fontId="24" fillId="0" borderId="10" xfId="0" applyNumberFormat="1" applyFont="1" applyBorder="1" applyAlignment="1" applyProtection="1">
      <alignment horizontal="center"/>
      <protection locked="0"/>
    </xf>
    <xf numFmtId="49" fontId="25" fillId="0" borderId="14" xfId="0" applyNumberFormat="1" applyFont="1" applyFill="1" applyBorder="1" applyAlignment="1" applyProtection="1">
      <alignment horizontal="center"/>
      <protection locked="0"/>
    </xf>
    <xf numFmtId="49" fontId="25" fillId="0" borderId="10" xfId="0" applyNumberFormat="1" applyFont="1" applyFill="1" applyBorder="1" applyAlignment="1" applyProtection="1">
      <alignment horizontal="center"/>
      <protection locked="0"/>
    </xf>
    <xf numFmtId="49" fontId="20" fillId="0" borderId="14" xfId="0" applyNumberFormat="1" applyFont="1" applyBorder="1" applyAlignment="1" applyProtection="1">
      <alignment horizontal="center"/>
    </xf>
    <xf numFmtId="49" fontId="26" fillId="0" borderId="14" xfId="0" applyNumberFormat="1" applyFont="1" applyBorder="1" applyAlignment="1" applyProtection="1">
      <alignment horizontal="center"/>
      <protection locked="0"/>
    </xf>
    <xf numFmtId="49" fontId="21" fillId="5" borderId="14" xfId="0" applyNumberFormat="1" applyFont="1" applyFill="1" applyBorder="1" applyAlignment="1" applyProtection="1">
      <alignment horizontal="center"/>
      <protection locked="0"/>
    </xf>
    <xf numFmtId="49" fontId="21" fillId="5" borderId="10" xfId="0" applyNumberFormat="1" applyFont="1" applyFill="1" applyBorder="1" applyAlignment="1" applyProtection="1">
      <alignment horizontal="center"/>
      <protection locked="0"/>
    </xf>
    <xf numFmtId="49" fontId="22" fillId="5" borderId="30" xfId="0" applyNumberFormat="1" applyFont="1" applyFill="1" applyBorder="1" applyAlignment="1" applyProtection="1">
      <alignment horizontal="center"/>
      <protection locked="0"/>
    </xf>
    <xf numFmtId="49" fontId="26" fillId="0" borderId="10" xfId="0" applyNumberFormat="1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</xf>
    <xf numFmtId="49" fontId="21" fillId="0" borderId="10" xfId="0" applyNumberFormat="1" applyFont="1" applyBorder="1" applyAlignment="1" applyProtection="1">
      <alignment horizontal="center"/>
    </xf>
    <xf numFmtId="49" fontId="22" fillId="0" borderId="30" xfId="0" applyNumberFormat="1" applyFont="1" applyBorder="1" applyAlignment="1" applyProtection="1">
      <alignment horizontal="center"/>
    </xf>
    <xf numFmtId="49" fontId="19" fillId="0" borderId="3" xfId="0" applyNumberFormat="1" applyFont="1" applyBorder="1" applyAlignment="1" applyProtection="1">
      <alignment horizontal="center"/>
      <protection locked="0"/>
    </xf>
    <xf numFmtId="49" fontId="19" fillId="0" borderId="4" xfId="0" applyNumberFormat="1" applyFont="1" applyBorder="1" applyAlignment="1" applyProtection="1">
      <alignment horizontal="center"/>
      <protection locked="0"/>
    </xf>
    <xf numFmtId="49" fontId="20" fillId="0" borderId="31" xfId="0" applyNumberFormat="1" applyFont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49" fontId="18" fillId="4" borderId="9" xfId="0" applyNumberFormat="1" applyFont="1" applyFill="1" applyBorder="1" applyAlignment="1" applyProtection="1">
      <alignment horizontal="center" vertical="top" textRotation="90"/>
    </xf>
    <xf numFmtId="49" fontId="21" fillId="5" borderId="10" xfId="0" applyNumberFormat="1" applyFont="1" applyFill="1" applyBorder="1" applyAlignment="1" applyProtection="1">
      <alignment horizontal="center"/>
    </xf>
    <xf numFmtId="49" fontId="24" fillId="6" borderId="14" xfId="0" applyNumberFormat="1" applyFont="1" applyFill="1" applyBorder="1" applyAlignment="1" applyProtection="1">
      <alignment horizontal="center"/>
    </xf>
    <xf numFmtId="49" fontId="24" fillId="6" borderId="10" xfId="0" applyNumberFormat="1" applyFont="1" applyFill="1" applyBorder="1" applyAlignment="1" applyProtection="1">
      <alignment horizontal="center"/>
    </xf>
    <xf numFmtId="0" fontId="24" fillId="6" borderId="15" xfId="0" applyFont="1" applyFill="1" applyBorder="1" applyProtection="1"/>
    <xf numFmtId="49" fontId="25" fillId="0" borderId="14" xfId="0" applyNumberFormat="1" applyFont="1" applyBorder="1" applyAlignment="1" applyProtection="1">
      <alignment horizontal="center"/>
    </xf>
    <xf numFmtId="49" fontId="25" fillId="0" borderId="10" xfId="0" applyNumberFormat="1" applyFont="1" applyBorder="1" applyAlignment="1" applyProtection="1">
      <alignment horizontal="center"/>
    </xf>
    <xf numFmtId="49" fontId="20" fillId="0" borderId="30" xfId="0" applyNumberFormat="1" applyFont="1" applyBorder="1" applyAlignment="1" applyProtection="1">
      <alignment horizontal="center"/>
    </xf>
    <xf numFmtId="49" fontId="21" fillId="5" borderId="14" xfId="0" applyNumberFormat="1" applyFont="1" applyFill="1" applyBorder="1" applyAlignment="1" applyProtection="1">
      <alignment horizontal="center"/>
    </xf>
    <xf numFmtId="49" fontId="20" fillId="0" borderId="14" xfId="0" applyNumberFormat="1" applyFont="1" applyFill="1" applyBorder="1" applyAlignment="1" applyProtection="1">
      <alignment horizontal="center"/>
    </xf>
    <xf numFmtId="49" fontId="20" fillId="0" borderId="10" xfId="0" applyNumberFormat="1" applyFont="1" applyFill="1" applyBorder="1" applyAlignment="1" applyProtection="1">
      <alignment horizontal="center"/>
    </xf>
    <xf numFmtId="49" fontId="20" fillId="0" borderId="30" xfId="0" applyNumberFormat="1" applyFont="1" applyFill="1" applyBorder="1" applyAlignment="1" applyProtection="1">
      <alignment horizontal="center"/>
    </xf>
    <xf numFmtId="49" fontId="24" fillId="6" borderId="30" xfId="0" applyNumberFormat="1" applyFont="1" applyFill="1" applyBorder="1" applyAlignment="1" applyProtection="1">
      <alignment horizontal="center"/>
    </xf>
    <xf numFmtId="49" fontId="20" fillId="0" borderId="14" xfId="0" applyNumberFormat="1" applyFont="1" applyBorder="1" applyAlignment="1" applyProtection="1">
      <alignment horizontal="center"/>
    </xf>
    <xf numFmtId="0" fontId="21" fillId="0" borderId="15" xfId="0" applyFont="1" applyBorder="1" applyProtection="1"/>
    <xf numFmtId="49" fontId="25" fillId="0" borderId="12" xfId="0" applyNumberFormat="1" applyFont="1" applyBorder="1" applyAlignment="1" applyProtection="1">
      <alignment horizontal="center"/>
    </xf>
    <xf numFmtId="49" fontId="25" fillId="0" borderId="19" xfId="0" applyNumberFormat="1" applyFont="1" applyBorder="1" applyAlignment="1" applyProtection="1">
      <alignment horizontal="center"/>
    </xf>
    <xf numFmtId="49" fontId="25" fillId="0" borderId="13" xfId="0" applyNumberFormat="1" applyFont="1" applyBorder="1" applyAlignment="1" applyProtection="1">
      <alignment horizontal="center"/>
    </xf>
    <xf numFmtId="49" fontId="25" fillId="0" borderId="28" xfId="0" applyNumberFormat="1" applyFont="1" applyBorder="1" applyAlignment="1" applyProtection="1">
      <alignment horizontal="center"/>
    </xf>
    <xf numFmtId="49" fontId="21" fillId="5" borderId="15" xfId="0" applyNumberFormat="1" applyFont="1" applyFill="1" applyBorder="1" applyAlignment="1" applyProtection="1">
      <alignment horizontal="center"/>
    </xf>
    <xf numFmtId="49" fontId="21" fillId="5" borderId="30" xfId="0" applyNumberFormat="1" applyFont="1" applyFill="1" applyBorder="1" applyAlignment="1" applyProtection="1">
      <alignment horizontal="center"/>
    </xf>
    <xf numFmtId="0" fontId="21" fillId="5" borderId="14" xfId="0" applyFont="1" applyFill="1" applyBorder="1" applyAlignment="1" applyProtection="1">
      <alignment horizontal="center"/>
    </xf>
    <xf numFmtId="49" fontId="24" fillId="6" borderId="15" xfId="0" applyNumberFormat="1" applyFont="1" applyFill="1" applyBorder="1" applyAlignment="1" applyProtection="1">
      <alignment horizontal="center"/>
    </xf>
    <xf numFmtId="49" fontId="26" fillId="0" borderId="14" xfId="0" applyNumberFormat="1" applyFont="1" applyBorder="1" applyAlignment="1" applyProtection="1">
      <alignment horizontal="center"/>
    </xf>
    <xf numFmtId="49" fontId="26" fillId="0" borderId="10" xfId="0" applyNumberFormat="1" applyFont="1" applyBorder="1" applyAlignment="1" applyProtection="1">
      <alignment horizontal="center"/>
    </xf>
    <xf numFmtId="49" fontId="26" fillId="0" borderId="15" xfId="0" applyNumberFormat="1" applyFont="1" applyBorder="1" applyAlignment="1" applyProtection="1">
      <alignment horizontal="center"/>
    </xf>
    <xf numFmtId="49" fontId="26" fillId="0" borderId="30" xfId="0" applyNumberFormat="1" applyFont="1" applyBorder="1" applyAlignment="1" applyProtection="1">
      <alignment horizontal="center"/>
    </xf>
    <xf numFmtId="49" fontId="25" fillId="0" borderId="15" xfId="0" applyNumberFormat="1" applyFont="1" applyBorder="1" applyAlignment="1" applyProtection="1">
      <alignment horizontal="center"/>
    </xf>
    <xf numFmtId="49" fontId="25" fillId="0" borderId="30" xfId="0" applyNumberFormat="1" applyFont="1" applyBorder="1" applyAlignment="1" applyProtection="1">
      <alignment horizontal="center"/>
    </xf>
    <xf numFmtId="49" fontId="20" fillId="0" borderId="10" xfId="0" applyNumberFormat="1" applyFont="1" applyBorder="1" applyAlignment="1" applyProtection="1">
      <alignment horizontal="center"/>
    </xf>
    <xf numFmtId="49" fontId="20" fillId="0" borderId="15" xfId="0" applyNumberFormat="1" applyFont="1" applyBorder="1" applyAlignment="1" applyProtection="1">
      <alignment horizontal="center"/>
    </xf>
    <xf numFmtId="49" fontId="20" fillId="7" borderId="14" xfId="0" applyNumberFormat="1" applyFont="1" applyFill="1" applyBorder="1" applyAlignment="1" applyProtection="1">
      <alignment horizontal="center"/>
    </xf>
    <xf numFmtId="49" fontId="20" fillId="7" borderId="10" xfId="0" applyNumberFormat="1" applyFont="1" applyFill="1" applyBorder="1" applyAlignment="1" applyProtection="1">
      <alignment horizontal="center"/>
    </xf>
    <xf numFmtId="49" fontId="20" fillId="7" borderId="15" xfId="0" applyNumberFormat="1" applyFont="1" applyFill="1" applyBorder="1" applyAlignment="1" applyProtection="1">
      <alignment horizontal="center"/>
    </xf>
    <xf numFmtId="49" fontId="20" fillId="7" borderId="30" xfId="0" applyNumberFormat="1" applyFont="1" applyFill="1" applyBorder="1" applyAlignment="1" applyProtection="1">
      <alignment horizontal="center"/>
    </xf>
    <xf numFmtId="49" fontId="25" fillId="0" borderId="10" xfId="0" applyNumberFormat="1" applyFont="1" applyFill="1" applyBorder="1" applyAlignment="1" applyProtection="1">
      <alignment horizontal="center"/>
    </xf>
    <xf numFmtId="49" fontId="27" fillId="0" borderId="14" xfId="0" applyNumberFormat="1" applyFont="1" applyBorder="1" applyAlignment="1" applyProtection="1">
      <alignment horizontal="center"/>
    </xf>
    <xf numFmtId="49" fontId="27" fillId="0" borderId="10" xfId="0" applyNumberFormat="1" applyFont="1" applyBorder="1" applyAlignment="1" applyProtection="1">
      <alignment horizontal="center"/>
    </xf>
    <xf numFmtId="49" fontId="27" fillId="0" borderId="15" xfId="0" applyNumberFormat="1" applyFont="1" applyBorder="1" applyAlignment="1" applyProtection="1">
      <alignment horizontal="center"/>
    </xf>
    <xf numFmtId="49" fontId="27" fillId="0" borderId="30" xfId="0" applyNumberFormat="1" applyFont="1" applyBorder="1" applyAlignment="1" applyProtection="1">
      <alignment horizontal="center"/>
    </xf>
    <xf numFmtId="49" fontId="20" fillId="0" borderId="15" xfId="0" applyNumberFormat="1" applyFont="1" applyFill="1" applyBorder="1" applyAlignment="1" applyProtection="1">
      <alignment horizontal="center"/>
    </xf>
    <xf numFmtId="49" fontId="25" fillId="0" borderId="30" xfId="0" applyNumberFormat="1" applyFont="1" applyFill="1" applyBorder="1" applyAlignment="1" applyProtection="1">
      <alignment horizontal="center"/>
    </xf>
    <xf numFmtId="49" fontId="25" fillId="7" borderId="10" xfId="0" applyNumberFormat="1" applyFont="1" applyFill="1" applyBorder="1" applyAlignment="1" applyProtection="1">
      <alignment horizontal="center"/>
    </xf>
    <xf numFmtId="49" fontId="25" fillId="7" borderId="30" xfId="0" applyNumberFormat="1" applyFont="1" applyFill="1" applyBorder="1" applyAlignment="1" applyProtection="1">
      <alignment horizontal="center"/>
    </xf>
    <xf numFmtId="0" fontId="25" fillId="0" borderId="14" xfId="0" applyFont="1" applyBorder="1" applyAlignment="1" applyProtection="1">
      <alignment horizontal="center"/>
    </xf>
    <xf numFmtId="0" fontId="25" fillId="0" borderId="10" xfId="0" applyFont="1" applyBorder="1" applyAlignment="1" applyProtection="1">
      <alignment horizontal="center"/>
    </xf>
    <xf numFmtId="0" fontId="25" fillId="0" borderId="15" xfId="0" applyFont="1" applyBorder="1" applyAlignment="1" applyProtection="1">
      <alignment horizontal="center"/>
    </xf>
    <xf numFmtId="0" fontId="25" fillId="0" borderId="30" xfId="0" applyFont="1" applyBorder="1" applyProtection="1"/>
    <xf numFmtId="0" fontId="0" fillId="0" borderId="0" xfId="0" applyProtection="1"/>
    <xf numFmtId="49" fontId="24" fillId="0" borderId="14" xfId="0" applyNumberFormat="1" applyFont="1" applyBorder="1" applyAlignment="1" applyProtection="1">
      <alignment horizontal="center"/>
    </xf>
    <xf numFmtId="49" fontId="24" fillId="0" borderId="10" xfId="0" applyNumberFormat="1" applyFont="1" applyBorder="1" applyAlignment="1" applyProtection="1">
      <alignment horizontal="center"/>
    </xf>
    <xf numFmtId="49" fontId="24" fillId="0" borderId="15" xfId="0" applyNumberFormat="1" applyFont="1" applyBorder="1" applyAlignment="1" applyProtection="1">
      <alignment horizontal="center"/>
    </xf>
    <xf numFmtId="49" fontId="24" fillId="0" borderId="30" xfId="0" applyNumberFormat="1" applyFont="1" applyBorder="1" applyAlignment="1" applyProtection="1">
      <alignment horizontal="center"/>
    </xf>
    <xf numFmtId="49" fontId="28" fillId="0" borderId="10" xfId="0" applyNumberFormat="1" applyFont="1" applyBorder="1" applyAlignment="1" applyProtection="1">
      <alignment horizontal="center"/>
    </xf>
    <xf numFmtId="49" fontId="28" fillId="0" borderId="30" xfId="0" applyNumberFormat="1" applyFont="1" applyBorder="1" applyAlignment="1" applyProtection="1">
      <alignment horizontal="center"/>
    </xf>
    <xf numFmtId="49" fontId="29" fillId="0" borderId="10" xfId="0" applyNumberFormat="1" applyFont="1" applyBorder="1" applyAlignment="1" applyProtection="1">
      <alignment horizontal="center"/>
    </xf>
    <xf numFmtId="49" fontId="29" fillId="0" borderId="30" xfId="0" applyNumberFormat="1" applyFont="1" applyBorder="1" applyAlignment="1" applyProtection="1">
      <alignment horizontal="center"/>
    </xf>
    <xf numFmtId="0" fontId="25" fillId="0" borderId="10" xfId="0" applyFont="1" applyBorder="1" applyProtection="1"/>
    <xf numFmtId="49" fontId="21" fillId="6" borderId="15" xfId="0" applyNumberFormat="1" applyFont="1" applyFill="1" applyBorder="1" applyAlignment="1" applyProtection="1">
      <alignment horizontal="center"/>
    </xf>
    <xf numFmtId="49" fontId="21" fillId="6" borderId="10" xfId="0" applyNumberFormat="1" applyFont="1" applyFill="1" applyBorder="1" applyAlignment="1" applyProtection="1">
      <alignment horizontal="center"/>
    </xf>
    <xf numFmtId="49" fontId="21" fillId="6" borderId="30" xfId="0" applyNumberFormat="1" applyFont="1" applyFill="1" applyBorder="1" applyAlignment="1" applyProtection="1">
      <alignment horizontal="center"/>
    </xf>
    <xf numFmtId="0" fontId="24" fillId="6" borderId="10" xfId="0" applyFont="1" applyFill="1" applyBorder="1" applyAlignment="1" applyProtection="1">
      <alignment horizontal="center"/>
    </xf>
    <xf numFmtId="0" fontId="24" fillId="6" borderId="10" xfId="0" applyFont="1" applyFill="1" applyBorder="1" applyProtection="1"/>
    <xf numFmtId="0" fontId="24" fillId="6" borderId="30" xfId="0" applyFont="1" applyFill="1" applyBorder="1" applyProtection="1"/>
    <xf numFmtId="49" fontId="24" fillId="6" borderId="14" xfId="0" applyNumberFormat="1" applyFont="1" applyFill="1" applyBorder="1" applyAlignment="1" applyProtection="1">
      <alignment horizontal="center" vertical="top"/>
    </xf>
    <xf numFmtId="0" fontId="24" fillId="6" borderId="10" xfId="0" applyFont="1" applyFill="1" applyBorder="1" applyAlignment="1" applyProtection="1">
      <alignment horizontal="center" vertical="top"/>
    </xf>
    <xf numFmtId="0" fontId="19" fillId="0" borderId="14" xfId="0" applyFont="1" applyBorder="1" applyProtection="1"/>
    <xf numFmtId="0" fontId="19" fillId="0" borderId="10" xfId="0" applyFont="1" applyBorder="1" applyProtection="1"/>
    <xf numFmtId="0" fontId="19" fillId="0" borderId="15" xfId="0" applyFont="1" applyBorder="1" applyProtection="1"/>
    <xf numFmtId="0" fontId="19" fillId="0" borderId="30" xfId="0" applyFont="1" applyBorder="1" applyProtection="1"/>
    <xf numFmtId="0" fontId="21" fillId="5" borderId="10" xfId="0" applyFont="1" applyFill="1" applyBorder="1" applyProtection="1"/>
    <xf numFmtId="0" fontId="21" fillId="5" borderId="15" xfId="0" applyFont="1" applyFill="1" applyBorder="1" applyProtection="1"/>
    <xf numFmtId="0" fontId="21" fillId="5" borderId="30" xfId="0" applyFont="1" applyFill="1" applyBorder="1" applyProtection="1"/>
    <xf numFmtId="0" fontId="24" fillId="6" borderId="14" xfId="0" applyFont="1" applyFill="1" applyBorder="1" applyAlignment="1" applyProtection="1">
      <alignment horizontal="center"/>
    </xf>
    <xf numFmtId="167" fontId="19" fillId="0" borderId="10" xfId="0" applyNumberFormat="1" applyFont="1" applyBorder="1" applyProtection="1"/>
    <xf numFmtId="49" fontId="19" fillId="0" borderId="15" xfId="0" applyNumberFormat="1" applyFont="1" applyBorder="1" applyAlignment="1" applyProtection="1">
      <alignment horizontal="center"/>
    </xf>
    <xf numFmtId="0" fontId="30" fillId="0" borderId="10" xfId="0" applyFont="1" applyBorder="1" applyProtection="1"/>
    <xf numFmtId="0" fontId="30" fillId="0" borderId="30" xfId="0" applyFont="1" applyBorder="1" applyProtection="1"/>
    <xf numFmtId="49" fontId="20" fillId="0" borderId="2" xfId="0" applyNumberFormat="1" applyFont="1" applyBorder="1" applyAlignment="1" applyProtection="1">
      <alignment horizontal="center"/>
    </xf>
    <xf numFmtId="0" fontId="24" fillId="0" borderId="30" xfId="0" applyFont="1" applyBorder="1" applyProtection="1"/>
    <xf numFmtId="0" fontId="30" fillId="0" borderId="30" xfId="0" applyFont="1" applyFill="1" applyBorder="1" applyProtection="1"/>
    <xf numFmtId="0" fontId="31" fillId="0" borderId="30" xfId="0" applyFont="1" applyBorder="1" applyProtection="1"/>
    <xf numFmtId="0" fontId="31" fillId="0" borderId="30" xfId="0" applyFont="1" applyFill="1" applyBorder="1" applyProtection="1"/>
    <xf numFmtId="0" fontId="21" fillId="5" borderId="2" xfId="0" applyFont="1" applyFill="1" applyBorder="1" applyProtection="1"/>
    <xf numFmtId="0" fontId="24" fillId="0" borderId="15" xfId="0" applyFont="1" applyBorder="1" applyProtection="1"/>
    <xf numFmtId="0" fontId="24" fillId="0" borderId="10" xfId="0" applyFont="1" applyBorder="1" applyProtection="1"/>
    <xf numFmtId="0" fontId="21" fillId="5" borderId="22" xfId="0" applyFont="1" applyFill="1" applyBorder="1" applyProtection="1"/>
    <xf numFmtId="49" fontId="24" fillId="6" borderId="9" xfId="0" applyNumberFormat="1" applyFont="1" applyFill="1" applyBorder="1" applyAlignment="1" applyProtection="1">
      <alignment horizontal="center"/>
    </xf>
    <xf numFmtId="49" fontId="24" fillId="6" borderId="2" xfId="0" applyNumberFormat="1" applyFont="1" applyFill="1" applyBorder="1" applyAlignment="1" applyProtection="1">
      <alignment horizontal="center"/>
    </xf>
    <xf numFmtId="0" fontId="19" fillId="6" borderId="15" xfId="0" applyFont="1" applyFill="1" applyBorder="1" applyProtection="1"/>
    <xf numFmtId="0" fontId="19" fillId="6" borderId="10" xfId="0" applyFont="1" applyFill="1" applyBorder="1" applyProtection="1"/>
    <xf numFmtId="0" fontId="19" fillId="6" borderId="30" xfId="0" applyFont="1" applyFill="1" applyBorder="1" applyProtection="1"/>
    <xf numFmtId="0" fontId="24" fillId="0" borderId="14" xfId="0" applyFont="1" applyBorder="1" applyAlignment="1" applyProtection="1">
      <alignment horizontal="center"/>
    </xf>
    <xf numFmtId="0" fontId="20" fillId="0" borderId="2" xfId="0" applyFont="1" applyFill="1" applyBorder="1" applyProtection="1"/>
    <xf numFmtId="0" fontId="20" fillId="0" borderId="30" xfId="0" applyFont="1" applyFill="1" applyBorder="1" applyProtection="1"/>
    <xf numFmtId="0" fontId="24" fillId="6" borderId="2" xfId="0" applyFont="1" applyFill="1" applyBorder="1" applyProtection="1"/>
    <xf numFmtId="49" fontId="24" fillId="0" borderId="14" xfId="0" applyNumberFormat="1" applyFont="1" applyFill="1" applyBorder="1" applyAlignment="1" applyProtection="1">
      <alignment horizontal="center"/>
    </xf>
    <xf numFmtId="49" fontId="24" fillId="0" borderId="10" xfId="0" applyNumberFormat="1" applyFont="1" applyFill="1" applyBorder="1" applyAlignment="1" applyProtection="1">
      <alignment horizontal="center"/>
    </xf>
    <xf numFmtId="0" fontId="24" fillId="0" borderId="15" xfId="0" applyFont="1" applyFill="1" applyBorder="1" applyProtection="1"/>
    <xf numFmtId="0" fontId="24" fillId="0" borderId="10" xfId="0" applyFont="1" applyFill="1" applyBorder="1" applyProtection="1"/>
    <xf numFmtId="0" fontId="24" fillId="0" borderId="30" xfId="0" applyFont="1" applyFill="1" applyBorder="1" applyProtection="1"/>
    <xf numFmtId="0" fontId="21" fillId="0" borderId="14" xfId="0" applyFont="1" applyBorder="1" applyProtection="1"/>
    <xf numFmtId="0" fontId="21" fillId="0" borderId="10" xfId="0" applyFont="1" applyBorder="1" applyProtection="1"/>
    <xf numFmtId="0" fontId="21" fillId="0" borderId="30" xfId="0" applyFont="1" applyBorder="1" applyProtection="1"/>
    <xf numFmtId="0" fontId="0" fillId="0" borderId="0" xfId="0"/>
    <xf numFmtId="0" fontId="8" fillId="0" borderId="20" xfId="0" applyFont="1" applyFill="1" applyBorder="1" applyAlignment="1">
      <alignment vertical="top" wrapText="1"/>
    </xf>
    <xf numFmtId="0" fontId="8" fillId="0" borderId="13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7" fillId="0" borderId="24" xfId="7" applyFont="1" applyFill="1" applyBorder="1" applyAlignment="1" applyProtection="1">
      <alignment horizontal="left"/>
    </xf>
    <xf numFmtId="0" fontId="7" fillId="0" borderId="22" xfId="7" applyFont="1" applyFill="1" applyBorder="1" applyAlignment="1" applyProtection="1">
      <alignment horizontal="left"/>
    </xf>
    <xf numFmtId="0" fontId="7" fillId="0" borderId="22" xfId="7" applyFont="1" applyFill="1" applyBorder="1" applyAlignment="1" applyProtection="1">
      <alignment horizontal="center"/>
    </xf>
    <xf numFmtId="37" fontId="8" fillId="0" borderId="10" xfId="0" applyNumberFormat="1" applyFont="1" applyFill="1" applyBorder="1"/>
    <xf numFmtId="0" fontId="7" fillId="0" borderId="12" xfId="7" applyFont="1" applyFill="1" applyBorder="1" applyAlignment="1" applyProtection="1">
      <alignment horizontal="left"/>
    </xf>
    <xf numFmtId="0" fontId="7" fillId="0" borderId="19" xfId="7" applyFont="1" applyFill="1" applyBorder="1" applyAlignment="1" applyProtection="1">
      <alignment horizontal="left"/>
    </xf>
    <xf numFmtId="0" fontId="7" fillId="0" borderId="19" xfId="7" applyFont="1" applyFill="1" applyBorder="1" applyAlignment="1" applyProtection="1">
      <alignment horizontal="center"/>
    </xf>
    <xf numFmtId="0" fontId="7" fillId="0" borderId="20" xfId="7" applyFont="1" applyFill="1" applyBorder="1" applyAlignment="1" applyProtection="1">
      <alignment horizontal="left"/>
    </xf>
    <xf numFmtId="0" fontId="7" fillId="0" borderId="11" xfId="7" applyFont="1" applyFill="1" applyBorder="1" applyAlignment="1" applyProtection="1">
      <alignment horizontal="left"/>
    </xf>
    <xf numFmtId="0" fontId="8" fillId="0" borderId="21" xfId="0" applyFont="1" applyFill="1" applyBorder="1" applyAlignment="1">
      <alignment horizontal="center"/>
    </xf>
    <xf numFmtId="0" fontId="7" fillId="0" borderId="11" xfId="7" applyFont="1" applyFill="1" applyBorder="1" applyAlignment="1" applyProtection="1">
      <alignment horizontal="center"/>
    </xf>
    <xf numFmtId="0" fontId="7" fillId="0" borderId="1" xfId="7" applyFont="1" applyFill="1" applyBorder="1" applyAlignment="1" applyProtection="1">
      <alignment horizontal="left"/>
    </xf>
    <xf numFmtId="0" fontId="7" fillId="0" borderId="2" xfId="7" applyFont="1" applyFill="1" applyBorder="1" applyAlignment="1" applyProtection="1">
      <alignment horizontal="left"/>
    </xf>
    <xf numFmtId="0" fontId="7" fillId="0" borderId="2" xfId="7" applyFont="1" applyFill="1" applyBorder="1" applyAlignment="1" applyProtection="1">
      <alignment horizontal="center"/>
    </xf>
    <xf numFmtId="0" fontId="7" fillId="0" borderId="14" xfId="7" applyFont="1" applyFill="1" applyBorder="1" applyAlignment="1" applyProtection="1">
      <alignment horizontal="left"/>
    </xf>
    <xf numFmtId="0" fontId="7" fillId="0" borderId="10" xfId="7" applyFont="1" applyFill="1" applyBorder="1" applyAlignment="1" applyProtection="1">
      <alignment horizontal="left"/>
    </xf>
    <xf numFmtId="0" fontId="7" fillId="0" borderId="10" xfId="7" applyFont="1" applyFill="1" applyBorder="1" applyAlignment="1" applyProtection="1">
      <alignment horizontal="center"/>
    </xf>
    <xf numFmtId="0" fontId="7" fillId="0" borderId="20" xfId="7" applyFont="1" applyFill="1" applyBorder="1" applyProtection="1"/>
    <xf numFmtId="0" fontId="8" fillId="0" borderId="11" xfId="0" applyFont="1" applyFill="1" applyBorder="1"/>
    <xf numFmtId="165" fontId="7" fillId="0" borderId="19" xfId="2" applyNumberFormat="1" applyFont="1" applyFill="1" applyBorder="1" applyAlignment="1" applyProtection="1">
      <alignment horizontal="center"/>
    </xf>
    <xf numFmtId="165" fontId="7" fillId="0" borderId="13" xfId="2" applyNumberFormat="1" applyFont="1" applyFill="1" applyBorder="1" applyAlignment="1" applyProtection="1">
      <alignment horizontal="center"/>
    </xf>
    <xf numFmtId="37" fontId="8" fillId="0" borderId="13" xfId="0" applyNumberFormat="1" applyFont="1" applyFill="1" applyBorder="1"/>
    <xf numFmtId="165" fontId="7" fillId="0" borderId="15" xfId="2" applyNumberFormat="1" applyFont="1" applyFill="1" applyBorder="1" applyAlignment="1" applyProtection="1">
      <alignment horizontal="center"/>
    </xf>
    <xf numFmtId="165" fontId="7" fillId="0" borderId="10" xfId="2" applyNumberFormat="1" applyFont="1" applyFill="1" applyBorder="1" applyAlignment="1" applyProtection="1">
      <alignment horizontal="center"/>
    </xf>
    <xf numFmtId="165" fontId="7" fillId="0" borderId="11" xfId="2" applyNumberFormat="1" applyFont="1" applyFill="1" applyBorder="1" applyAlignment="1" applyProtection="1">
      <alignment horizontal="center"/>
    </xf>
    <xf numFmtId="165" fontId="7" fillId="0" borderId="21" xfId="2" applyNumberFormat="1" applyFont="1" applyFill="1" applyBorder="1" applyAlignment="1" applyProtection="1">
      <alignment horizontal="center"/>
    </xf>
    <xf numFmtId="165" fontId="7" fillId="0" borderId="2" xfId="2" applyNumberFormat="1" applyFont="1" applyFill="1" applyBorder="1" applyAlignment="1" applyProtection="1">
      <alignment horizontal="center"/>
    </xf>
    <xf numFmtId="165" fontId="7" fillId="0" borderId="22" xfId="2" applyNumberFormat="1" applyFont="1" applyFill="1" applyBorder="1" applyAlignment="1" applyProtection="1">
      <alignment horizontal="center"/>
    </xf>
    <xf numFmtId="165" fontId="7" fillId="0" borderId="25" xfId="2" applyNumberFormat="1" applyFont="1" applyFill="1" applyBorder="1" applyAlignment="1" applyProtection="1">
      <alignment horizontal="center"/>
    </xf>
    <xf numFmtId="165" fontId="7" fillId="0" borderId="23" xfId="2" applyNumberFormat="1" applyFont="1" applyFill="1" applyBorder="1" applyAlignment="1" applyProtection="1">
      <alignment horizontal="center"/>
    </xf>
    <xf numFmtId="37" fontId="8" fillId="0" borderId="11" xfId="0" applyNumberFormat="1" applyFont="1" applyFill="1" applyBorder="1"/>
    <xf numFmtId="165" fontId="7" fillId="0" borderId="10" xfId="0" applyNumberFormat="1" applyFont="1" applyFill="1" applyBorder="1"/>
    <xf numFmtId="165" fontId="7" fillId="0" borderId="11" xfId="0" applyNumberFormat="1" applyFont="1" applyFill="1" applyBorder="1"/>
    <xf numFmtId="37" fontId="8" fillId="0" borderId="15" xfId="0" applyNumberFormat="1" applyFont="1" applyFill="1" applyBorder="1"/>
    <xf numFmtId="37" fontId="8" fillId="0" borderId="21" xfId="0" applyNumberFormat="1" applyFont="1" applyFill="1" applyBorder="1"/>
    <xf numFmtId="165" fontId="7" fillId="0" borderId="2" xfId="0" applyNumberFormat="1" applyFont="1" applyFill="1" applyBorder="1"/>
    <xf numFmtId="37" fontId="8" fillId="0" borderId="23" xfId="0" applyNumberFormat="1" applyFont="1" applyFill="1" applyBorder="1"/>
    <xf numFmtId="37" fontId="8" fillId="0" borderId="2" xfId="0" applyNumberFormat="1" applyFont="1" applyFill="1" applyBorder="1"/>
    <xf numFmtId="165" fontId="7" fillId="0" borderId="19" xfId="0" applyNumberFormat="1" applyFont="1" applyFill="1" applyBorder="1"/>
    <xf numFmtId="37" fontId="8" fillId="0" borderId="19" xfId="0" applyNumberFormat="1" applyFont="1" applyFill="1" applyBorder="1"/>
    <xf numFmtId="37" fontId="8" fillId="0" borderId="13" xfId="0" applyNumberFormat="1" applyFont="1" applyFill="1" applyBorder="1" applyAlignment="1">
      <alignment horizontal="center"/>
    </xf>
    <xf numFmtId="37" fontId="8" fillId="0" borderId="19" xfId="0" applyNumberFormat="1" applyFont="1" applyFill="1" applyBorder="1" applyAlignment="1">
      <alignment horizontal="center"/>
    </xf>
    <xf numFmtId="37" fontId="8" fillId="0" borderId="15" xfId="0" applyNumberFormat="1" applyFont="1" applyFill="1" applyBorder="1" applyAlignment="1">
      <alignment horizontal="center"/>
    </xf>
    <xf numFmtId="37" fontId="8" fillId="0" borderId="10" xfId="0" applyNumberFormat="1" applyFont="1" applyFill="1" applyBorder="1" applyAlignment="1">
      <alignment horizontal="center"/>
    </xf>
    <xf numFmtId="37" fontId="8" fillId="0" borderId="21" xfId="0" applyNumberFormat="1" applyFont="1" applyFill="1" applyBorder="1" applyAlignment="1">
      <alignment horizontal="center"/>
    </xf>
    <xf numFmtId="37" fontId="8" fillId="0" borderId="11" xfId="0" applyNumberFormat="1" applyFont="1" applyFill="1" applyBorder="1" applyAlignment="1">
      <alignment horizontal="center"/>
    </xf>
    <xf numFmtId="37" fontId="8" fillId="0" borderId="23" xfId="0" applyNumberFormat="1" applyFont="1" applyFill="1" applyBorder="1" applyAlignment="1">
      <alignment horizontal="center"/>
    </xf>
    <xf numFmtId="37" fontId="8" fillId="0" borderId="2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6" fillId="2" borderId="7" xfId="7" applyFont="1" applyFill="1" applyBorder="1" applyAlignment="1" applyProtection="1">
      <alignment horizontal="center"/>
    </xf>
    <xf numFmtId="165" fontId="7" fillId="0" borderId="22" xfId="0" applyNumberFormat="1" applyFont="1" applyFill="1" applyBorder="1"/>
    <xf numFmtId="37" fontId="8" fillId="0" borderId="25" xfId="0" applyNumberFormat="1" applyFont="1" applyFill="1" applyBorder="1" applyAlignment="1">
      <alignment horizontal="center"/>
    </xf>
    <xf numFmtId="37" fontId="8" fillId="0" borderId="22" xfId="0" applyNumberFormat="1" applyFont="1" applyFill="1" applyBorder="1" applyAlignment="1">
      <alignment horizontal="center"/>
    </xf>
    <xf numFmtId="37" fontId="8" fillId="0" borderId="25" xfId="0" applyNumberFormat="1" applyFont="1" applyFill="1" applyBorder="1"/>
    <xf numFmtId="37" fontId="8" fillId="0" borderId="22" xfId="0" applyNumberFormat="1" applyFont="1" applyFill="1" applyBorder="1"/>
    <xf numFmtId="0" fontId="7" fillId="0" borderId="12" xfId="7" applyFont="1" applyFill="1" applyBorder="1" applyProtection="1"/>
    <xf numFmtId="0" fontId="7" fillId="0" borderId="19" xfId="7" applyFont="1" applyFill="1" applyBorder="1" applyProtection="1"/>
    <xf numFmtId="0" fontId="6" fillId="2" borderId="16" xfId="7" applyFont="1" applyFill="1" applyBorder="1" applyAlignment="1" applyProtection="1">
      <alignment horizontal="center" vertical="center"/>
    </xf>
    <xf numFmtId="0" fontId="6" fillId="2" borderId="4" xfId="7" applyFont="1" applyFill="1" applyBorder="1" applyAlignment="1" applyProtection="1">
      <alignment horizontal="center" vertical="center"/>
    </xf>
    <xf numFmtId="9" fontId="6" fillId="2" borderId="4" xfId="7" applyNumberFormat="1" applyFont="1" applyFill="1" applyBorder="1" applyAlignment="1" applyProtection="1">
      <alignment horizontal="center" vertical="center"/>
    </xf>
    <xf numFmtId="0" fontId="6" fillId="2" borderId="2" xfId="7" applyFont="1" applyFill="1" applyBorder="1" applyAlignment="1" applyProtection="1">
      <alignment horizontal="center" vertical="center"/>
    </xf>
    <xf numFmtId="0" fontId="0" fillId="0" borderId="0" xfId="0"/>
    <xf numFmtId="166" fontId="0" fillId="0" borderId="0" xfId="1" applyNumberFormat="1" applyFont="1"/>
    <xf numFmtId="0" fontId="0" fillId="0" borderId="5" xfId="0" applyBorder="1"/>
    <xf numFmtId="0" fontId="0" fillId="3" borderId="5" xfId="0" applyFill="1" applyBorder="1"/>
    <xf numFmtId="166" fontId="0" fillId="3" borderId="5" xfId="1" applyNumberFormat="1" applyFont="1" applyFill="1" applyBorder="1"/>
    <xf numFmtId="166" fontId="0" fillId="0" borderId="5" xfId="1" applyNumberFormat="1" applyFont="1" applyBorder="1"/>
    <xf numFmtId="166" fontId="0" fillId="3" borderId="5" xfId="1" applyNumberFormat="1" applyFont="1" applyFill="1" applyBorder="1" applyAlignment="1">
      <alignment horizontal="center"/>
    </xf>
    <xf numFmtId="166" fontId="17" fillId="0" borderId="0" xfId="1" applyNumberFormat="1" applyFont="1" applyProtection="1">
      <protection locked="0"/>
    </xf>
    <xf numFmtId="166" fontId="18" fillId="4" borderId="9" xfId="1" applyNumberFormat="1" applyFont="1" applyFill="1" applyBorder="1" applyAlignment="1" applyProtection="1">
      <alignment horizontal="center" vertical="center" wrapText="1"/>
    </xf>
    <xf numFmtId="166" fontId="3" fillId="0" borderId="29" xfId="1" applyNumberFormat="1" applyFont="1" applyFill="1" applyBorder="1" applyAlignment="1" applyProtection="1">
      <alignment horizontal="right"/>
    </xf>
    <xf numFmtId="166" fontId="23" fillId="5" borderId="10" xfId="1" applyNumberFormat="1" applyFont="1" applyFill="1" applyBorder="1" applyAlignment="1" applyProtection="1">
      <alignment horizontal="right"/>
    </xf>
    <xf numFmtId="166" fontId="4" fillId="6" borderId="10" xfId="1" applyNumberFormat="1" applyFont="1" applyFill="1" applyBorder="1" applyAlignment="1" applyProtection="1">
      <alignment horizontal="right"/>
    </xf>
    <xf numFmtId="166" fontId="3" fillId="0" borderId="10" xfId="1" applyNumberFormat="1" applyFont="1" applyFill="1" applyBorder="1" applyAlignment="1" applyProtection="1">
      <alignment horizontal="right"/>
    </xf>
    <xf numFmtId="166" fontId="3" fillId="0" borderId="10" xfId="1" applyNumberFormat="1" applyFont="1" applyFill="1" applyBorder="1" applyAlignment="1" applyProtection="1">
      <alignment horizontal="right"/>
      <protection locked="0"/>
    </xf>
    <xf numFmtId="166" fontId="4" fillId="6" borderId="10" xfId="1" applyNumberFormat="1" applyFont="1" applyFill="1" applyBorder="1" applyAlignment="1" applyProtection="1">
      <alignment horizontal="right"/>
      <protection locked="0"/>
    </xf>
    <xf numFmtId="166" fontId="3" fillId="6" borderId="10" xfId="1" applyNumberFormat="1" applyFont="1" applyFill="1" applyBorder="1" applyAlignment="1" applyProtection="1">
      <alignment horizontal="right"/>
      <protection locked="0"/>
    </xf>
    <xf numFmtId="166" fontId="4" fillId="0" borderId="10" xfId="1" applyNumberFormat="1" applyFont="1" applyFill="1" applyBorder="1" applyAlignment="1" applyProtection="1">
      <alignment horizontal="right"/>
      <protection locked="0"/>
    </xf>
    <xf numFmtId="166" fontId="23" fillId="5" borderId="10" xfId="1" applyNumberFormat="1" applyFont="1" applyFill="1" applyBorder="1" applyAlignment="1" applyProtection="1">
      <alignment horizontal="right"/>
      <protection locked="0"/>
    </xf>
    <xf numFmtId="166" fontId="23" fillId="0" borderId="10" xfId="1" applyNumberFormat="1" applyFont="1" applyFill="1" applyBorder="1" applyAlignment="1" applyProtection="1">
      <alignment horizontal="right"/>
    </xf>
    <xf numFmtId="166" fontId="3" fillId="0" borderId="11" xfId="1" applyNumberFormat="1" applyFont="1" applyFill="1" applyBorder="1" applyAlignment="1" applyProtection="1">
      <alignment horizontal="right"/>
      <protection locked="0"/>
    </xf>
    <xf numFmtId="0" fontId="16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18" fillId="4" borderId="9" xfId="0" applyFont="1" applyFill="1" applyBorder="1" applyAlignment="1" applyProtection="1">
      <alignment horizontal="left" vertical="center"/>
    </xf>
    <xf numFmtId="0" fontId="19" fillId="0" borderId="23" xfId="0" applyFont="1" applyBorder="1" applyAlignment="1" applyProtection="1">
      <alignment horizontal="left"/>
    </xf>
    <xf numFmtId="0" fontId="24" fillId="6" borderId="15" xfId="0" applyFont="1" applyFill="1" applyBorder="1" applyAlignment="1" applyProtection="1">
      <alignment horizontal="left"/>
    </xf>
    <xf numFmtId="0" fontId="25" fillId="0" borderId="15" xfId="0" applyFont="1" applyBorder="1" applyAlignment="1" applyProtection="1">
      <alignment horizontal="left"/>
    </xf>
    <xf numFmtId="0" fontId="20" fillId="0" borderId="15" xfId="0" applyFont="1" applyBorder="1" applyAlignment="1" applyProtection="1">
      <alignment horizontal="left"/>
      <protection locked="0"/>
    </xf>
    <xf numFmtId="0" fontId="25" fillId="0" borderId="15" xfId="0" applyFont="1" applyBorder="1" applyAlignment="1" applyProtection="1">
      <alignment horizontal="left"/>
      <protection locked="0"/>
    </xf>
    <xf numFmtId="0" fontId="24" fillId="6" borderId="15" xfId="0" applyFont="1" applyFill="1" applyBorder="1" applyAlignment="1" applyProtection="1">
      <alignment horizontal="left" wrapText="1"/>
      <protection locked="0"/>
    </xf>
    <xf numFmtId="0" fontId="24" fillId="6" borderId="15" xfId="0" applyFont="1" applyFill="1" applyBorder="1" applyAlignment="1" applyProtection="1">
      <alignment horizontal="left"/>
      <protection locked="0"/>
    </xf>
    <xf numFmtId="0" fontId="19" fillId="0" borderId="15" xfId="0" applyFont="1" applyBorder="1" applyAlignment="1" applyProtection="1">
      <alignment horizontal="left"/>
      <protection locked="0"/>
    </xf>
    <xf numFmtId="0" fontId="24" fillId="0" borderId="15" xfId="0" applyFont="1" applyBorder="1" applyAlignment="1" applyProtection="1">
      <alignment horizontal="left"/>
      <protection locked="0"/>
    </xf>
    <xf numFmtId="0" fontId="21" fillId="5" borderId="15" xfId="0" applyFont="1" applyFill="1" applyBorder="1" applyAlignment="1" applyProtection="1">
      <alignment horizontal="left"/>
    </xf>
    <xf numFmtId="0" fontId="24" fillId="6" borderId="15" xfId="0" applyFont="1" applyFill="1" applyBorder="1" applyAlignment="1" applyProtection="1">
      <alignment horizontal="left" wrapText="1"/>
    </xf>
    <xf numFmtId="0" fontId="25" fillId="0" borderId="15" xfId="0" applyFont="1" applyFill="1" applyBorder="1" applyAlignment="1" applyProtection="1">
      <alignment horizontal="left"/>
      <protection locked="0"/>
    </xf>
    <xf numFmtId="0" fontId="21" fillId="5" borderId="15" xfId="0" applyFont="1" applyFill="1" applyBorder="1" applyAlignment="1" applyProtection="1">
      <alignment horizontal="left"/>
      <protection locked="0"/>
    </xf>
    <xf numFmtId="0" fontId="26" fillId="0" borderId="15" xfId="0" applyFont="1" applyBorder="1" applyAlignment="1" applyProtection="1">
      <alignment horizontal="left"/>
      <protection locked="0"/>
    </xf>
    <xf numFmtId="0" fontId="21" fillId="0" borderId="15" xfId="0" applyFont="1" applyBorder="1" applyAlignment="1" applyProtection="1">
      <alignment horizontal="left"/>
    </xf>
    <xf numFmtId="0" fontId="19" fillId="0" borderId="26" xfId="0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2" fillId="0" borderId="0" xfId="0" applyFont="1" applyAlignment="1" applyProtection="1">
      <alignment horizontal="left"/>
      <protection locked="0"/>
    </xf>
    <xf numFmtId="0" fontId="32" fillId="4" borderId="9" xfId="0" applyFont="1" applyFill="1" applyBorder="1" applyAlignment="1" applyProtection="1">
      <alignment horizontal="left" vertical="center" wrapText="1"/>
    </xf>
    <xf numFmtId="0" fontId="33" fillId="0" borderId="1" xfId="0" applyFont="1" applyBorder="1" applyAlignment="1" applyProtection="1">
      <alignment horizontal="left"/>
    </xf>
    <xf numFmtId="0" fontId="34" fillId="5" borderId="14" xfId="0" applyFont="1" applyFill="1" applyBorder="1" applyAlignment="1" applyProtection="1">
      <alignment horizontal="left"/>
    </xf>
    <xf numFmtId="0" fontId="35" fillId="6" borderId="14" xfId="0" applyFont="1" applyFill="1" applyBorder="1" applyAlignment="1" applyProtection="1">
      <alignment horizontal="left"/>
    </xf>
    <xf numFmtId="0" fontId="36" fillId="0" borderId="14" xfId="0" applyFont="1" applyBorder="1" applyAlignment="1" applyProtection="1">
      <alignment horizontal="left"/>
    </xf>
    <xf numFmtId="0" fontId="33" fillId="0" borderId="14" xfId="0" applyFont="1" applyBorder="1" applyAlignment="1" applyProtection="1">
      <alignment horizontal="left"/>
    </xf>
    <xf numFmtId="0" fontId="37" fillId="0" borderId="14" xfId="0" applyFont="1" applyBorder="1" applyAlignment="1" applyProtection="1">
      <alignment horizontal="left"/>
    </xf>
    <xf numFmtId="0" fontId="37" fillId="7" borderId="14" xfId="0" applyFont="1" applyFill="1" applyBorder="1" applyAlignment="1" applyProtection="1">
      <alignment horizontal="left"/>
    </xf>
    <xf numFmtId="0" fontId="37" fillId="0" borderId="14" xfId="0" applyFont="1" applyFill="1" applyBorder="1" applyAlignment="1" applyProtection="1">
      <alignment horizontal="left"/>
    </xf>
    <xf numFmtId="0" fontId="33" fillId="0" borderId="14" xfId="0" applyFont="1" applyFill="1" applyBorder="1" applyAlignment="1" applyProtection="1">
      <alignment horizontal="left"/>
    </xf>
    <xf numFmtId="0" fontId="33" fillId="7" borderId="14" xfId="0" applyFont="1" applyFill="1" applyBorder="1" applyAlignment="1" applyProtection="1">
      <alignment horizontal="left"/>
    </xf>
    <xf numFmtId="0" fontId="38" fillId="0" borderId="14" xfId="0" applyFont="1" applyBorder="1" applyAlignment="1" applyProtection="1">
      <alignment horizontal="left"/>
    </xf>
    <xf numFmtId="0" fontId="33" fillId="0" borderId="32" xfId="0" applyFont="1" applyFill="1" applyBorder="1" applyAlignment="1" applyProtection="1">
      <alignment horizontal="left" wrapText="1"/>
    </xf>
    <xf numFmtId="0" fontId="39" fillId="0" borderId="14" xfId="0" applyFont="1" applyBorder="1" applyAlignment="1" applyProtection="1">
      <alignment horizontal="left"/>
    </xf>
    <xf numFmtId="0" fontId="35" fillId="0" borderId="14" xfId="0" applyFont="1" applyBorder="1" applyAlignment="1" applyProtection="1">
      <alignment horizontal="left"/>
    </xf>
    <xf numFmtId="0" fontId="33" fillId="0" borderId="14" xfId="0" applyNumberFormat="1" applyFont="1" applyBorder="1" applyAlignment="1" applyProtection="1">
      <alignment horizontal="left" wrapText="1"/>
    </xf>
    <xf numFmtId="49" fontId="35" fillId="6" borderId="14" xfId="0" applyNumberFormat="1" applyFont="1" applyFill="1" applyBorder="1" applyAlignment="1" applyProtection="1">
      <alignment horizontal="left"/>
    </xf>
    <xf numFmtId="49" fontId="33" fillId="0" borderId="14" xfId="0" applyNumberFormat="1" applyFont="1" applyBorder="1" applyAlignment="1" applyProtection="1">
      <alignment horizontal="left"/>
    </xf>
    <xf numFmtId="0" fontId="35" fillId="6" borderId="14" xfId="0" applyFont="1" applyFill="1" applyBorder="1" applyAlignment="1" applyProtection="1">
      <alignment horizontal="left" wrapText="1"/>
    </xf>
    <xf numFmtId="0" fontId="40" fillId="0" borderId="14" xfId="0" applyFont="1" applyBorder="1" applyAlignment="1" applyProtection="1">
      <alignment horizontal="left"/>
    </xf>
    <xf numFmtId="49" fontId="37" fillId="0" borderId="15" xfId="0" applyNumberFormat="1" applyFont="1" applyBorder="1" applyAlignment="1" applyProtection="1">
      <alignment horizontal="left"/>
    </xf>
    <xf numFmtId="0" fontId="37" fillId="0" borderId="10" xfId="0" applyFont="1" applyBorder="1" applyAlignment="1" applyProtection="1">
      <alignment horizontal="left"/>
    </xf>
    <xf numFmtId="0" fontId="35" fillId="0" borderId="14" xfId="0" applyFont="1" applyFill="1" applyBorder="1" applyAlignment="1" applyProtection="1">
      <alignment horizontal="left"/>
    </xf>
    <xf numFmtId="0" fontId="34" fillId="0" borderId="14" xfId="0" applyFont="1" applyBorder="1" applyAlignment="1" applyProtection="1">
      <alignment horizontal="left"/>
    </xf>
    <xf numFmtId="0" fontId="41" fillId="0" borderId="0" xfId="0" applyFont="1" applyAlignment="1">
      <alignment horizontal="left"/>
    </xf>
    <xf numFmtId="166" fontId="18" fillId="4" borderId="9" xfId="1" applyNumberFormat="1" applyFont="1" applyFill="1" applyBorder="1" applyAlignment="1" applyProtection="1">
      <alignment horizontal="center" vertical="center"/>
    </xf>
    <xf numFmtId="166" fontId="3" fillId="0" borderId="19" xfId="1" applyNumberFormat="1" applyFont="1" applyFill="1" applyBorder="1" applyAlignment="1" applyProtection="1">
      <alignment horizontal="right"/>
    </xf>
    <xf numFmtId="166" fontId="4" fillId="0" borderId="10" xfId="1" applyNumberFormat="1" applyFont="1" applyFill="1" applyBorder="1" applyAlignment="1" applyProtection="1">
      <alignment horizontal="right"/>
    </xf>
    <xf numFmtId="166" fontId="0" fillId="0" borderId="10" xfId="1" applyNumberFormat="1" applyFont="1" applyFill="1" applyBorder="1" applyAlignment="1" applyProtection="1">
      <alignment horizontal="right"/>
    </xf>
    <xf numFmtId="166" fontId="3" fillId="6" borderId="10" xfId="1" applyNumberFormat="1" applyFont="1" applyFill="1" applyBorder="1" applyAlignment="1" applyProtection="1">
      <alignment horizontal="right"/>
    </xf>
    <xf numFmtId="0" fontId="7" fillId="0" borderId="9" xfId="7" applyFont="1" applyFill="1" applyBorder="1" applyProtection="1"/>
    <xf numFmtId="0" fontId="0" fillId="0" borderId="17" xfId="0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0" fontId="41" fillId="0" borderId="16" xfId="0" applyFont="1" applyBorder="1" applyAlignment="1">
      <alignment horizontal="center"/>
    </xf>
    <xf numFmtId="0" fontId="41" fillId="0" borderId="27" xfId="0" applyFont="1" applyBorder="1" applyAlignment="1">
      <alignment horizontal="center"/>
    </xf>
    <xf numFmtId="0" fontId="42" fillId="0" borderId="2" xfId="7" applyFont="1" applyFill="1" applyBorder="1" applyAlignment="1" applyProtection="1">
      <alignment horizontal="center"/>
    </xf>
    <xf numFmtId="0" fontId="42" fillId="0" borderId="10" xfId="7" applyFont="1" applyFill="1" applyBorder="1" applyAlignment="1" applyProtection="1">
      <alignment horizontal="center"/>
    </xf>
    <xf numFmtId="0" fontId="42" fillId="0" borderId="22" xfId="7" applyFont="1" applyFill="1" applyBorder="1" applyAlignment="1" applyProtection="1">
      <alignment horizontal="center"/>
    </xf>
    <xf numFmtId="0" fontId="42" fillId="0" borderId="19" xfId="7" applyFont="1" applyFill="1" applyBorder="1" applyAlignment="1" applyProtection="1">
      <alignment horizontal="center"/>
    </xf>
    <xf numFmtId="0" fontId="42" fillId="0" borderId="11" xfId="7" applyFont="1" applyFill="1" applyBorder="1" applyAlignment="1" applyProtection="1">
      <alignment horizontal="center"/>
    </xf>
    <xf numFmtId="0" fontId="42" fillId="0" borderId="9" xfId="7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6" fillId="0" borderId="0" xfId="7" applyFont="1" applyFill="1" applyBorder="1" applyAlignment="1" applyProtection="1">
      <alignment horizontal="left"/>
    </xf>
    <xf numFmtId="0" fontId="0" fillId="8" borderId="0" xfId="0" applyFill="1"/>
    <xf numFmtId="0" fontId="8" fillId="8" borderId="1" xfId="0" applyFont="1" applyFill="1" applyBorder="1" applyAlignment="1">
      <alignment vertical="top" wrapText="1"/>
    </xf>
    <xf numFmtId="0" fontId="7" fillId="8" borderId="2" xfId="0" applyFont="1" applyFill="1" applyBorder="1" applyAlignment="1">
      <alignment vertical="top" wrapText="1"/>
    </xf>
    <xf numFmtId="165" fontId="7" fillId="8" borderId="23" xfId="2" applyNumberFormat="1" applyFont="1" applyFill="1" applyBorder="1"/>
    <xf numFmtId="165" fontId="7" fillId="8" borderId="2" xfId="2" applyNumberFormat="1" applyFont="1" applyFill="1" applyBorder="1"/>
    <xf numFmtId="166" fontId="7" fillId="8" borderId="23" xfId="1" applyNumberFormat="1" applyFont="1" applyFill="1" applyBorder="1" applyAlignment="1">
      <alignment horizontal="center"/>
    </xf>
    <xf numFmtId="165" fontId="7" fillId="8" borderId="2" xfId="2" applyNumberFormat="1" applyFont="1" applyFill="1" applyBorder="1" applyAlignment="1">
      <alignment horizontal="center"/>
    </xf>
    <xf numFmtId="165" fontId="7" fillId="8" borderId="23" xfId="2" applyNumberFormat="1" applyFont="1" applyFill="1" applyBorder="1" applyAlignment="1">
      <alignment horizontal="center"/>
    </xf>
    <xf numFmtId="165" fontId="7" fillId="8" borderId="0" xfId="0" applyNumberFormat="1" applyFont="1" applyFill="1" applyBorder="1" applyAlignment="1"/>
    <xf numFmtId="166" fontId="7" fillId="8" borderId="0" xfId="1" applyNumberFormat="1" applyFont="1" applyFill="1" applyBorder="1" applyAlignment="1"/>
    <xf numFmtId="166" fontId="7" fillId="8" borderId="0" xfId="1" applyNumberFormat="1" applyFont="1" applyFill="1" applyBorder="1"/>
    <xf numFmtId="166" fontId="13" fillId="8" borderId="0" xfId="1" applyNumberFormat="1" applyFont="1" applyFill="1" applyBorder="1"/>
    <xf numFmtId="0" fontId="8" fillId="8" borderId="14" xfId="0" applyFont="1" applyFill="1" applyBorder="1" applyAlignment="1">
      <alignment vertical="top" wrapText="1"/>
    </xf>
    <xf numFmtId="0" fontId="7" fillId="8" borderId="10" xfId="0" applyFont="1" applyFill="1" applyBorder="1" applyAlignment="1">
      <alignment vertical="top" wrapText="1"/>
    </xf>
    <xf numFmtId="165" fontId="7" fillId="8" borderId="15" xfId="2" applyNumberFormat="1" applyFont="1" applyFill="1" applyBorder="1"/>
    <xf numFmtId="165" fontId="7" fillId="8" borderId="10" xfId="2" applyNumberFormat="1" applyFont="1" applyFill="1" applyBorder="1"/>
    <xf numFmtId="166" fontId="7" fillId="8" borderId="15" xfId="1" applyNumberFormat="1" applyFont="1" applyFill="1" applyBorder="1" applyAlignment="1">
      <alignment horizontal="center"/>
    </xf>
    <xf numFmtId="165" fontId="7" fillId="8" borderId="10" xfId="2" applyNumberFormat="1" applyFont="1" applyFill="1" applyBorder="1" applyAlignment="1">
      <alignment horizontal="center"/>
    </xf>
    <xf numFmtId="165" fontId="7" fillId="8" borderId="15" xfId="2" applyNumberFormat="1" applyFont="1" applyFill="1" applyBorder="1" applyAlignment="1">
      <alignment horizontal="center"/>
    </xf>
    <xf numFmtId="165" fontId="7" fillId="8" borderId="0" xfId="0" applyNumberFormat="1" applyFont="1" applyFill="1" applyBorder="1" applyAlignment="1">
      <alignment horizontal="center"/>
    </xf>
    <xf numFmtId="37" fontId="7" fillId="8" borderId="0" xfId="0" applyNumberFormat="1" applyFont="1" applyFill="1" applyBorder="1" applyAlignment="1"/>
    <xf numFmtId="165" fontId="7" fillId="8" borderId="0" xfId="0" applyNumberFormat="1" applyFont="1" applyFill="1" applyBorder="1"/>
    <xf numFmtId="0" fontId="7" fillId="8" borderId="0" xfId="0" applyFont="1" applyFill="1" applyBorder="1"/>
    <xf numFmtId="0" fontId="8" fillId="8" borderId="14" xfId="0" applyFont="1" applyFill="1" applyBorder="1"/>
    <xf numFmtId="0" fontId="8" fillId="8" borderId="10" xfId="0" applyFont="1" applyFill="1" applyBorder="1"/>
    <xf numFmtId="166" fontId="7" fillId="8" borderId="15" xfId="1" applyNumberFormat="1" applyFont="1" applyFill="1" applyBorder="1" applyAlignment="1">
      <alignment horizontal="center" vertical="top" wrapText="1"/>
    </xf>
    <xf numFmtId="165" fontId="8" fillId="8" borderId="15" xfId="2" applyNumberFormat="1" applyFont="1" applyFill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6" fillId="2" borderId="16" xfId="7" applyFont="1" applyFill="1" applyBorder="1" applyAlignment="1" applyProtection="1">
      <alignment horizontal="center" vertical="center"/>
    </xf>
    <xf numFmtId="0" fontId="6" fillId="2" borderId="27" xfId="7" applyFont="1" applyFill="1" applyBorder="1" applyAlignment="1" applyProtection="1">
      <alignment horizontal="center" vertical="center"/>
    </xf>
    <xf numFmtId="0" fontId="6" fillId="2" borderId="18" xfId="7" applyFont="1" applyFill="1" applyBorder="1" applyAlignment="1" applyProtection="1">
      <alignment horizontal="center" vertical="center"/>
    </xf>
    <xf numFmtId="0" fontId="6" fillId="2" borderId="3" xfId="7" applyFont="1" applyFill="1" applyBorder="1" applyAlignment="1" applyProtection="1">
      <alignment horizontal="center" vertical="center"/>
    </xf>
    <xf numFmtId="0" fontId="6" fillId="2" borderId="4" xfId="7" applyFont="1" applyFill="1" applyBorder="1" applyAlignment="1" applyProtection="1">
      <alignment horizontal="center" vertical="center"/>
    </xf>
    <xf numFmtId="0" fontId="6" fillId="2" borderId="17" xfId="7" applyFont="1" applyFill="1" applyBorder="1" applyAlignment="1" applyProtection="1">
      <alignment horizontal="center" vertical="center"/>
    </xf>
    <xf numFmtId="0" fontId="6" fillId="2" borderId="26" xfId="7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7" applyFont="1" applyFill="1" applyBorder="1" applyAlignment="1" applyProtection="1">
      <alignment horizontal="center"/>
    </xf>
    <xf numFmtId="0" fontId="6" fillId="2" borderId="7" xfId="7" applyFont="1" applyFill="1" applyBorder="1" applyAlignment="1" applyProtection="1">
      <alignment horizontal="center"/>
    </xf>
    <xf numFmtId="0" fontId="6" fillId="2" borderId="8" xfId="7" applyFont="1" applyFill="1" applyBorder="1" applyAlignment="1" applyProtection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2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6" fillId="2" borderId="16" xfId="7" applyFont="1" applyFill="1" applyBorder="1" applyAlignment="1" applyProtection="1">
      <alignment vertical="center"/>
    </xf>
    <xf numFmtId="0" fontId="6" fillId="2" borderId="4" xfId="7" applyFont="1" applyFill="1" applyBorder="1" applyAlignment="1" applyProtection="1">
      <alignment vertical="center"/>
    </xf>
    <xf numFmtId="37" fontId="6" fillId="0" borderId="0" xfId="7" applyNumberFormat="1" applyFont="1" applyFill="1" applyBorder="1" applyAlignment="1" applyProtection="1">
      <alignment horizontal="center"/>
    </xf>
  </cellXfs>
  <cellStyles count="8">
    <cellStyle name="Millares" xfId="1" builtinId="3"/>
    <cellStyle name="Millares 2" xfId="2"/>
    <cellStyle name="Millares 3" xfId="5"/>
    <cellStyle name="Normal" xfId="0" builtinId="0"/>
    <cellStyle name="Normal 2 2" xfId="3"/>
    <cellStyle name="Normal 2 3" xfId="6"/>
    <cellStyle name="Normal 3" xfId="4"/>
    <cellStyle name="Normal_Hoja1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45"/>
  <sheetViews>
    <sheetView workbookViewId="0">
      <selection activeCell="D41" sqref="D41"/>
    </sheetView>
  </sheetViews>
  <sheetFormatPr baseColWidth="10" defaultRowHeight="15"/>
  <cols>
    <col min="2" max="2" width="41.28515625" customWidth="1"/>
    <col min="3" max="3" width="13.5703125" customWidth="1"/>
    <col min="4" max="4" width="17.42578125" customWidth="1"/>
  </cols>
  <sheetData>
    <row r="2" spans="2:4">
      <c r="B2" s="509" t="s">
        <v>46</v>
      </c>
    </row>
    <row r="3" spans="2:4" ht="15.75" thickBot="1"/>
    <row r="4" spans="2:4" ht="15.75" thickBot="1">
      <c r="B4" s="8" t="s">
        <v>1</v>
      </c>
      <c r="C4" s="8" t="s">
        <v>2</v>
      </c>
      <c r="D4" s="8" t="s">
        <v>4</v>
      </c>
    </row>
    <row r="5" spans="2:4">
      <c r="B5" s="366" t="s">
        <v>655</v>
      </c>
      <c r="C5" s="9" t="s">
        <v>7</v>
      </c>
      <c r="D5" s="2">
        <v>44</v>
      </c>
    </row>
    <row r="6" spans="2:4">
      <c r="B6" s="3" t="s">
        <v>656</v>
      </c>
      <c r="C6" s="10" t="s">
        <v>7</v>
      </c>
      <c r="D6" s="6">
        <v>33</v>
      </c>
    </row>
    <row r="7" spans="2:4" ht="15.75" thickBot="1">
      <c r="B7" s="369" t="s">
        <v>10</v>
      </c>
      <c r="C7" s="11" t="s">
        <v>7</v>
      </c>
      <c r="D7" s="4">
        <v>44</v>
      </c>
    </row>
    <row r="8" spans="2:4">
      <c r="B8" s="373" t="s">
        <v>12</v>
      </c>
      <c r="C8" s="12" t="s">
        <v>13</v>
      </c>
      <c r="D8" s="5">
        <v>44</v>
      </c>
    </row>
    <row r="9" spans="2:4">
      <c r="B9" s="373" t="s">
        <v>15</v>
      </c>
      <c r="C9" s="12" t="s">
        <v>13</v>
      </c>
      <c r="D9" s="6">
        <v>44</v>
      </c>
    </row>
    <row r="10" spans="2:4">
      <c r="B10" s="376" t="s">
        <v>17</v>
      </c>
      <c r="C10" s="7" t="s">
        <v>13</v>
      </c>
      <c r="D10" s="6">
        <v>44</v>
      </c>
    </row>
    <row r="11" spans="2:4">
      <c r="B11" s="376" t="s">
        <v>18</v>
      </c>
      <c r="C11" s="7" t="s">
        <v>13</v>
      </c>
      <c r="D11" s="6">
        <v>44</v>
      </c>
    </row>
    <row r="12" spans="2:4" ht="15.75" thickBot="1">
      <c r="B12" s="362" t="s">
        <v>20</v>
      </c>
      <c r="C12" s="13" t="s">
        <v>13</v>
      </c>
      <c r="D12" s="1">
        <v>44</v>
      </c>
    </row>
    <row r="13" spans="2:4">
      <c r="B13" s="366" t="s">
        <v>22</v>
      </c>
      <c r="C13" s="9" t="s">
        <v>23</v>
      </c>
      <c r="D13" s="2">
        <v>44</v>
      </c>
    </row>
    <row r="14" spans="2:4" ht="15.75" thickBot="1">
      <c r="B14" s="369" t="s">
        <v>657</v>
      </c>
      <c r="C14" s="11" t="s">
        <v>23</v>
      </c>
      <c r="D14" s="4">
        <v>44</v>
      </c>
    </row>
    <row r="15" spans="2:4">
      <c r="B15" s="373" t="s">
        <v>658</v>
      </c>
      <c r="C15" s="12" t="s">
        <v>27</v>
      </c>
      <c r="D15" s="5">
        <v>44</v>
      </c>
    </row>
    <row r="16" spans="2:4">
      <c r="B16" s="376" t="s">
        <v>659</v>
      </c>
      <c r="C16" s="7" t="s">
        <v>27</v>
      </c>
      <c r="D16" s="6">
        <v>44</v>
      </c>
    </row>
    <row r="17" spans="2:4">
      <c r="B17" s="376" t="s">
        <v>660</v>
      </c>
      <c r="C17" s="7" t="s">
        <v>27</v>
      </c>
      <c r="D17" s="6">
        <v>44</v>
      </c>
    </row>
    <row r="18" spans="2:4">
      <c r="B18" s="376" t="s">
        <v>661</v>
      </c>
      <c r="C18" s="7" t="s">
        <v>27</v>
      </c>
      <c r="D18" s="6">
        <v>44</v>
      </c>
    </row>
    <row r="19" spans="2:4">
      <c r="B19" s="376" t="s">
        <v>662</v>
      </c>
      <c r="C19" s="7" t="s">
        <v>27</v>
      </c>
      <c r="D19" s="6">
        <v>44</v>
      </c>
    </row>
    <row r="20" spans="2:4" ht="15.75" thickBot="1">
      <c r="B20" s="362" t="s">
        <v>663</v>
      </c>
      <c r="C20" s="13" t="s">
        <v>27</v>
      </c>
      <c r="D20" s="1">
        <v>44</v>
      </c>
    </row>
    <row r="21" spans="2:4">
      <c r="B21" s="420" t="s">
        <v>35</v>
      </c>
      <c r="C21" s="9" t="s">
        <v>60</v>
      </c>
      <c r="D21" s="2">
        <v>44</v>
      </c>
    </row>
    <row r="22" spans="2:4" ht="15.75" thickBot="1">
      <c r="B22" s="369" t="s">
        <v>35</v>
      </c>
      <c r="C22" s="11" t="s">
        <v>60</v>
      </c>
      <c r="D22" s="4">
        <v>44</v>
      </c>
    </row>
    <row r="23" spans="2:4">
      <c r="B23" s="373" t="s">
        <v>664</v>
      </c>
      <c r="C23" s="12" t="s">
        <v>38</v>
      </c>
      <c r="D23" s="5">
        <v>40</v>
      </c>
    </row>
    <row r="24" spans="2:4">
      <c r="B24" s="376" t="s">
        <v>665</v>
      </c>
      <c r="C24" s="7" t="s">
        <v>38</v>
      </c>
      <c r="D24" s="6">
        <v>40</v>
      </c>
    </row>
    <row r="25" spans="2:4">
      <c r="B25" s="376" t="s">
        <v>666</v>
      </c>
      <c r="C25" s="7" t="s">
        <v>38</v>
      </c>
      <c r="D25" s="6">
        <v>40</v>
      </c>
    </row>
    <row r="26" spans="2:4">
      <c r="B26" s="376" t="s">
        <v>667</v>
      </c>
      <c r="C26" s="7" t="s">
        <v>38</v>
      </c>
      <c r="D26" s="6">
        <v>40</v>
      </c>
    </row>
    <row r="27" spans="2:4">
      <c r="B27" s="362" t="s">
        <v>668</v>
      </c>
      <c r="C27" s="13" t="s">
        <v>38</v>
      </c>
      <c r="D27" s="6">
        <v>44</v>
      </c>
    </row>
    <row r="28" spans="2:4" ht="15.75" thickBot="1">
      <c r="B28" s="369" t="s">
        <v>45</v>
      </c>
      <c r="C28" s="11" t="s">
        <v>38</v>
      </c>
      <c r="D28" s="4">
        <v>44</v>
      </c>
    </row>
    <row r="30" spans="2:4" ht="15.75" thickBot="1">
      <c r="B30" s="510" t="s">
        <v>669</v>
      </c>
    </row>
    <row r="31" spans="2:4" ht="15.75" thickBot="1">
      <c r="B31" s="8" t="s">
        <v>1</v>
      </c>
      <c r="C31" s="8" t="s">
        <v>2</v>
      </c>
      <c r="D31" s="8" t="s">
        <v>4</v>
      </c>
    </row>
    <row r="32" spans="2:4">
      <c r="B32" s="366" t="s">
        <v>6</v>
      </c>
      <c r="C32" s="538" t="s">
        <v>7</v>
      </c>
      <c r="D32" s="499">
        <v>88</v>
      </c>
    </row>
    <row r="33" spans="2:4" ht="15.75" thickBot="1">
      <c r="B33" s="369" t="s">
        <v>10</v>
      </c>
      <c r="C33" s="539"/>
      <c r="D33" s="500">
        <v>44</v>
      </c>
    </row>
    <row r="34" spans="2:4">
      <c r="B34" s="373" t="s">
        <v>12</v>
      </c>
      <c r="C34" s="540" t="s">
        <v>13</v>
      </c>
      <c r="D34" s="503">
        <v>44</v>
      </c>
    </row>
    <row r="35" spans="2:4">
      <c r="B35" s="373" t="s">
        <v>15</v>
      </c>
      <c r="C35" s="541"/>
      <c r="D35" s="504">
        <v>44</v>
      </c>
    </row>
    <row r="36" spans="2:4">
      <c r="B36" s="376" t="s">
        <v>17</v>
      </c>
      <c r="C36" s="541"/>
      <c r="D36" s="504">
        <v>44</v>
      </c>
    </row>
    <row r="37" spans="2:4">
      <c r="B37" s="376" t="s">
        <v>18</v>
      </c>
      <c r="C37" s="541"/>
      <c r="D37" s="504">
        <v>44</v>
      </c>
    </row>
    <row r="38" spans="2:4" ht="15.75" thickBot="1">
      <c r="B38" s="362" t="s">
        <v>20</v>
      </c>
      <c r="C38" s="542"/>
      <c r="D38" s="505">
        <v>44</v>
      </c>
    </row>
    <row r="39" spans="2:4">
      <c r="B39" s="366" t="s">
        <v>22</v>
      </c>
      <c r="C39" s="540" t="s">
        <v>23</v>
      </c>
      <c r="D39" s="506">
        <v>44</v>
      </c>
    </row>
    <row r="40" spans="2:4" ht="15.75" thickBot="1">
      <c r="B40" s="369" t="s">
        <v>657</v>
      </c>
      <c r="C40" s="542"/>
      <c r="D40" s="507">
        <v>44</v>
      </c>
    </row>
    <row r="41" spans="2:4" ht="15.75" thickBot="1">
      <c r="B41" s="3" t="s">
        <v>670</v>
      </c>
      <c r="C41" s="497" t="s">
        <v>27</v>
      </c>
      <c r="D41" s="501">
        <f>SUM(D15:D20)</f>
        <v>264</v>
      </c>
    </row>
    <row r="42" spans="2:4" ht="15.75" thickBot="1">
      <c r="B42" s="496" t="s">
        <v>35</v>
      </c>
      <c r="C42" s="498" t="s">
        <v>60</v>
      </c>
      <c r="D42" s="508">
        <v>88</v>
      </c>
    </row>
    <row r="43" spans="2:4">
      <c r="B43" s="373" t="s">
        <v>37</v>
      </c>
      <c r="C43" s="540" t="s">
        <v>38</v>
      </c>
      <c r="D43" s="502">
        <f>SUM(D23:D26)</f>
        <v>160</v>
      </c>
    </row>
    <row r="44" spans="2:4">
      <c r="B44" s="362" t="s">
        <v>668</v>
      </c>
      <c r="C44" s="541"/>
      <c r="D44" s="504">
        <v>44</v>
      </c>
    </row>
    <row r="45" spans="2:4" ht="15.75" thickBot="1">
      <c r="B45" s="369" t="s">
        <v>45</v>
      </c>
      <c r="C45" s="542"/>
      <c r="D45" s="507">
        <v>44</v>
      </c>
    </row>
  </sheetData>
  <mergeCells count="4">
    <mergeCell ref="C32:C33"/>
    <mergeCell ref="C34:C38"/>
    <mergeCell ref="C39:C40"/>
    <mergeCell ref="C43:C45"/>
  </mergeCells>
  <pageMargins left="0.7" right="0.7" top="0.75" bottom="0.75" header="0.3" footer="0.3"/>
  <pageSetup paperSize="9" orientation="portrait" horizontalDpi="4294967295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51"/>
  <sheetViews>
    <sheetView topLeftCell="C3" zoomScale="110" zoomScaleNormal="110" workbookViewId="0">
      <selection activeCell="L4" sqref="L1:L1048576"/>
    </sheetView>
  </sheetViews>
  <sheetFormatPr baseColWidth="10" defaultRowHeight="15"/>
  <cols>
    <col min="1" max="1" width="4" customWidth="1"/>
    <col min="2" max="2" width="18.140625" customWidth="1"/>
    <col min="3" max="3" width="18.7109375" customWidth="1"/>
    <col min="4" max="4" width="13.85546875" customWidth="1"/>
    <col min="5" max="5" width="11.5703125" bestFit="1" customWidth="1"/>
    <col min="6" max="6" width="11.5703125" style="189" bestFit="1" customWidth="1"/>
    <col min="7" max="7" width="10.140625" style="140" customWidth="1"/>
    <col min="8" max="8" width="11.5703125" style="140" bestFit="1" customWidth="1"/>
    <col min="9" max="9" width="11.5703125" customWidth="1"/>
    <col min="10" max="10" width="10.7109375" customWidth="1"/>
    <col min="11" max="11" width="10.42578125" customWidth="1"/>
    <col min="12" max="12" width="12.7109375" customWidth="1"/>
    <col min="13" max="13" width="9.7109375" customWidth="1"/>
    <col min="14" max="14" width="12.140625" customWidth="1"/>
    <col min="15" max="15" width="13.85546875" customWidth="1"/>
  </cols>
  <sheetData>
    <row r="2" spans="1:15" ht="12.95" customHeight="1" thickBot="1">
      <c r="A2" s="31"/>
      <c r="B2" s="31"/>
      <c r="C2" s="125" t="s">
        <v>47</v>
      </c>
      <c r="D2" s="31"/>
      <c r="E2" s="31"/>
      <c r="F2" s="170"/>
      <c r="G2" s="77"/>
      <c r="H2" s="77"/>
      <c r="I2" s="31"/>
      <c r="J2" s="31"/>
      <c r="K2" s="31"/>
      <c r="L2" s="77"/>
      <c r="M2" s="77"/>
      <c r="N2" s="31"/>
      <c r="O2" s="31"/>
    </row>
    <row r="3" spans="1:15" ht="12.95" customHeight="1" thickBot="1">
      <c r="A3" s="31"/>
      <c r="B3" s="545" t="s">
        <v>48</v>
      </c>
      <c r="C3" s="543" t="s">
        <v>1</v>
      </c>
      <c r="D3" s="548" t="s">
        <v>2</v>
      </c>
      <c r="E3" s="543" t="s">
        <v>3</v>
      </c>
      <c r="F3" s="171" t="s">
        <v>89</v>
      </c>
      <c r="G3" s="154" t="s">
        <v>91</v>
      </c>
      <c r="H3" s="154" t="s">
        <v>93</v>
      </c>
      <c r="I3" s="154" t="s">
        <v>51</v>
      </c>
      <c r="J3" s="165" t="s">
        <v>95</v>
      </c>
      <c r="K3" s="550" t="s">
        <v>52</v>
      </c>
      <c r="L3" s="552" t="s">
        <v>53</v>
      </c>
      <c r="M3" s="553"/>
      <c r="N3" s="554"/>
      <c r="O3" s="543" t="s">
        <v>54</v>
      </c>
    </row>
    <row r="4" spans="1:15" ht="12.95" customHeight="1" thickBot="1">
      <c r="A4" s="89"/>
      <c r="B4" s="546"/>
      <c r="C4" s="547"/>
      <c r="D4" s="549"/>
      <c r="E4" s="547"/>
      <c r="F4" s="172" t="s">
        <v>90</v>
      </c>
      <c r="G4" s="155" t="s">
        <v>92</v>
      </c>
      <c r="H4" s="155" t="s">
        <v>94</v>
      </c>
      <c r="I4" s="155" t="s">
        <v>55</v>
      </c>
      <c r="J4" s="164">
        <v>-0.15</v>
      </c>
      <c r="K4" s="551"/>
      <c r="L4" s="141" t="s">
        <v>56</v>
      </c>
      <c r="M4" s="142" t="s">
        <v>57</v>
      </c>
      <c r="N4" s="143" t="s">
        <v>58</v>
      </c>
      <c r="O4" s="544"/>
    </row>
    <row r="5" spans="1:15" ht="12.95" customHeight="1">
      <c r="A5" s="555"/>
      <c r="B5" s="62" t="s">
        <v>5</v>
      </c>
      <c r="C5" s="63" t="s">
        <v>6</v>
      </c>
      <c r="D5" s="47" t="s">
        <v>7</v>
      </c>
      <c r="E5" s="64">
        <v>14</v>
      </c>
      <c r="F5" s="173">
        <v>44</v>
      </c>
      <c r="G5" s="78">
        <v>364091</v>
      </c>
      <c r="H5" s="79">
        <v>364091</v>
      </c>
      <c r="I5" s="78">
        <v>0</v>
      </c>
      <c r="J5" s="78"/>
      <c r="K5" s="104"/>
      <c r="L5" s="126">
        <v>362321</v>
      </c>
      <c r="M5" s="127"/>
      <c r="N5" s="80">
        <v>0</v>
      </c>
      <c r="O5" s="105">
        <v>1090503</v>
      </c>
    </row>
    <row r="6" spans="1:15" ht="12.95" customHeight="1">
      <c r="A6" s="555"/>
      <c r="B6" s="72" t="s">
        <v>8</v>
      </c>
      <c r="C6" s="73" t="s">
        <v>6</v>
      </c>
      <c r="D6" s="50" t="s">
        <v>7</v>
      </c>
      <c r="E6" s="74">
        <v>15</v>
      </c>
      <c r="F6" s="174">
        <v>33</v>
      </c>
      <c r="G6" s="82">
        <v>245392</v>
      </c>
      <c r="H6" s="81">
        <v>245392</v>
      </c>
      <c r="I6" s="82">
        <v>0</v>
      </c>
      <c r="J6" s="82"/>
      <c r="K6" s="97">
        <v>41716.639999999999</v>
      </c>
      <c r="L6" s="128"/>
      <c r="M6" s="129">
        <v>667052</v>
      </c>
      <c r="N6" s="99">
        <v>58894.079999999994</v>
      </c>
      <c r="O6" s="55">
        <v>1258446.7200000002</v>
      </c>
    </row>
    <row r="7" spans="1:15" ht="12.95" customHeight="1" thickBot="1">
      <c r="A7" s="555"/>
      <c r="B7" s="65" t="s">
        <v>9</v>
      </c>
      <c r="C7" s="66" t="s">
        <v>10</v>
      </c>
      <c r="D7" s="67" t="s">
        <v>7</v>
      </c>
      <c r="E7" s="68">
        <v>10</v>
      </c>
      <c r="F7" s="175">
        <v>44</v>
      </c>
      <c r="G7" s="83">
        <v>513460</v>
      </c>
      <c r="H7" s="84">
        <v>513460</v>
      </c>
      <c r="I7" s="83">
        <v>0</v>
      </c>
      <c r="J7" s="83">
        <v>127360</v>
      </c>
      <c r="K7" s="98">
        <v>87288.200000000012</v>
      </c>
      <c r="L7" s="130">
        <v>133000</v>
      </c>
      <c r="M7" s="131"/>
      <c r="N7" s="100">
        <v>123230.39999999999</v>
      </c>
      <c r="O7" s="90">
        <v>1497798.5999999999</v>
      </c>
    </row>
    <row r="8" spans="1:15" ht="12.95" customHeight="1">
      <c r="A8" s="556"/>
      <c r="B8" s="62" t="s">
        <v>11</v>
      </c>
      <c r="C8" s="63" t="s">
        <v>12</v>
      </c>
      <c r="D8" s="47" t="s">
        <v>13</v>
      </c>
      <c r="E8" s="64">
        <v>13</v>
      </c>
      <c r="F8" s="173">
        <v>44</v>
      </c>
      <c r="G8" s="78">
        <v>304992</v>
      </c>
      <c r="H8" s="79">
        <v>304992</v>
      </c>
      <c r="I8" s="78">
        <v>0</v>
      </c>
      <c r="J8" s="78"/>
      <c r="K8" s="104">
        <v>51848.640000000007</v>
      </c>
      <c r="L8" s="126">
        <v>100000</v>
      </c>
      <c r="M8" s="127"/>
      <c r="N8" s="80">
        <v>73198.080000000002</v>
      </c>
      <c r="O8" s="105">
        <v>835030.72</v>
      </c>
    </row>
    <row r="9" spans="1:15" ht="12.95" customHeight="1">
      <c r="A9" s="556"/>
      <c r="B9" s="72" t="s">
        <v>14</v>
      </c>
      <c r="C9" s="73" t="s">
        <v>15</v>
      </c>
      <c r="D9" s="50" t="s">
        <v>13</v>
      </c>
      <c r="E9" s="74">
        <v>15</v>
      </c>
      <c r="F9" s="174">
        <v>44</v>
      </c>
      <c r="G9" s="82">
        <v>248248</v>
      </c>
      <c r="H9" s="81">
        <v>248248</v>
      </c>
      <c r="I9" s="82">
        <v>0</v>
      </c>
      <c r="J9" s="82">
        <v>66898</v>
      </c>
      <c r="K9" s="97">
        <v>42202.16</v>
      </c>
      <c r="L9" s="128"/>
      <c r="M9" s="129"/>
      <c r="N9" s="99">
        <v>59579.519999999997</v>
      </c>
      <c r="O9" s="55">
        <v>665175.68000000005</v>
      </c>
    </row>
    <row r="10" spans="1:15" ht="12.95" customHeight="1">
      <c r="A10" s="556"/>
      <c r="B10" s="72" t="s">
        <v>16</v>
      </c>
      <c r="C10" s="73" t="s">
        <v>17</v>
      </c>
      <c r="D10" s="50" t="s">
        <v>13</v>
      </c>
      <c r="E10" s="74">
        <v>13</v>
      </c>
      <c r="F10" s="174">
        <v>44</v>
      </c>
      <c r="G10" s="82">
        <v>304992</v>
      </c>
      <c r="H10" s="81">
        <v>304992</v>
      </c>
      <c r="I10" s="82">
        <v>0</v>
      </c>
      <c r="J10" s="82"/>
      <c r="K10" s="97">
        <v>51848.640000000007</v>
      </c>
      <c r="L10" s="128">
        <v>100000</v>
      </c>
      <c r="M10" s="129"/>
      <c r="N10" s="99">
        <v>73198.080000000002</v>
      </c>
      <c r="O10" s="55">
        <v>835030.72</v>
      </c>
    </row>
    <row r="11" spans="1:15" s="31" customFormat="1" ht="12.95" customHeight="1">
      <c r="A11" s="556"/>
      <c r="B11" s="72" t="s">
        <v>59</v>
      </c>
      <c r="C11" s="73" t="s">
        <v>18</v>
      </c>
      <c r="D11" s="50" t="s">
        <v>13</v>
      </c>
      <c r="E11" s="74">
        <v>15</v>
      </c>
      <c r="F11" s="174">
        <v>44</v>
      </c>
      <c r="G11" s="82">
        <v>248248</v>
      </c>
      <c r="H11" s="81">
        <v>248248</v>
      </c>
      <c r="I11" s="82">
        <v>0</v>
      </c>
      <c r="J11" s="82"/>
      <c r="K11" s="97">
        <v>42202.16</v>
      </c>
      <c r="L11" s="128">
        <v>8500</v>
      </c>
      <c r="M11" s="129"/>
      <c r="N11" s="99">
        <v>59579.519999999997</v>
      </c>
      <c r="O11" s="55">
        <v>606777.68000000005</v>
      </c>
    </row>
    <row r="12" spans="1:15" ht="12.95" customHeight="1" thickBot="1">
      <c r="A12" s="556"/>
      <c r="B12" s="65" t="s">
        <v>19</v>
      </c>
      <c r="C12" s="66" t="s">
        <v>20</v>
      </c>
      <c r="D12" s="67" t="s">
        <v>13</v>
      </c>
      <c r="E12" s="68">
        <v>13</v>
      </c>
      <c r="F12" s="175">
        <v>44</v>
      </c>
      <c r="G12" s="83">
        <v>304992</v>
      </c>
      <c r="H12" s="84">
        <v>304992</v>
      </c>
      <c r="I12" s="83">
        <v>15000</v>
      </c>
      <c r="J12" s="83">
        <v>78844</v>
      </c>
      <c r="K12" s="98">
        <v>51848.640000000007</v>
      </c>
      <c r="L12" s="130"/>
      <c r="M12" s="131"/>
      <c r="N12" s="100">
        <v>73198.080000000002</v>
      </c>
      <c r="O12" s="151">
        <v>828874.72</v>
      </c>
    </row>
    <row r="13" spans="1:15" ht="12.95" customHeight="1">
      <c r="A13" s="556"/>
      <c r="B13" s="62" t="s">
        <v>21</v>
      </c>
      <c r="C13" s="63" t="s">
        <v>22</v>
      </c>
      <c r="D13" s="47" t="s">
        <v>23</v>
      </c>
      <c r="E13" s="64">
        <v>9</v>
      </c>
      <c r="F13" s="173">
        <v>44</v>
      </c>
      <c r="G13" s="78">
        <v>280550</v>
      </c>
      <c r="H13" s="79">
        <v>280550</v>
      </c>
      <c r="I13" s="78">
        <v>86982</v>
      </c>
      <c r="J13" s="78"/>
      <c r="K13" s="104">
        <v>47693.5</v>
      </c>
      <c r="L13" s="126"/>
      <c r="M13" s="127"/>
      <c r="N13" s="80">
        <v>67332</v>
      </c>
      <c r="O13" s="105">
        <v>763107.5</v>
      </c>
    </row>
    <row r="14" spans="1:15" ht="12.95" customHeight="1" thickBot="1">
      <c r="A14" s="556"/>
      <c r="B14" s="65" t="s">
        <v>24</v>
      </c>
      <c r="C14" s="66" t="s">
        <v>25</v>
      </c>
      <c r="D14" s="67" t="s">
        <v>23</v>
      </c>
      <c r="E14" s="68">
        <v>15</v>
      </c>
      <c r="F14" s="175">
        <v>44</v>
      </c>
      <c r="G14" s="83">
        <v>165568</v>
      </c>
      <c r="H14" s="84">
        <v>165568</v>
      </c>
      <c r="I14" s="83">
        <v>47000</v>
      </c>
      <c r="J14" s="83"/>
      <c r="K14" s="98">
        <v>28146.560000000001</v>
      </c>
      <c r="L14" s="130"/>
      <c r="M14" s="131"/>
      <c r="N14" s="100">
        <v>39736.32</v>
      </c>
      <c r="O14" s="90">
        <v>446018.88</v>
      </c>
    </row>
    <row r="15" spans="1:15" ht="12.95" customHeight="1">
      <c r="A15" s="555"/>
      <c r="B15" s="62" t="s">
        <v>26</v>
      </c>
      <c r="C15" s="63" t="s">
        <v>25</v>
      </c>
      <c r="D15" s="47" t="s">
        <v>27</v>
      </c>
      <c r="E15" s="64">
        <v>15</v>
      </c>
      <c r="F15" s="173">
        <v>44</v>
      </c>
      <c r="G15" s="78">
        <v>143492</v>
      </c>
      <c r="H15" s="79">
        <v>143492</v>
      </c>
      <c r="I15" s="78">
        <v>11330</v>
      </c>
      <c r="J15" s="78"/>
      <c r="K15" s="104">
        <v>24393.640000000003</v>
      </c>
      <c r="L15" s="126"/>
      <c r="M15" s="127"/>
      <c r="N15" s="80">
        <v>34438.080000000002</v>
      </c>
      <c r="O15" s="103">
        <v>357145.72000000003</v>
      </c>
    </row>
    <row r="16" spans="1:15" ht="12.95" customHeight="1">
      <c r="A16" s="555"/>
      <c r="B16" s="72" t="s">
        <v>28</v>
      </c>
      <c r="C16" s="73" t="s">
        <v>25</v>
      </c>
      <c r="D16" s="50" t="s">
        <v>27</v>
      </c>
      <c r="E16" s="74">
        <v>6</v>
      </c>
      <c r="F16" s="174">
        <v>44</v>
      </c>
      <c r="G16" s="82">
        <v>281854</v>
      </c>
      <c r="H16" s="81">
        <v>281854</v>
      </c>
      <c r="I16" s="82">
        <v>225017</v>
      </c>
      <c r="J16" s="82"/>
      <c r="K16" s="97">
        <v>47915.18</v>
      </c>
      <c r="L16" s="128"/>
      <c r="M16" s="129"/>
      <c r="N16" s="99">
        <v>67644.959999999992</v>
      </c>
      <c r="O16" s="55">
        <v>904285.14</v>
      </c>
    </row>
    <row r="17" spans="1:15" ht="12.95" customHeight="1">
      <c r="A17" s="555"/>
      <c r="B17" s="72" t="s">
        <v>29</v>
      </c>
      <c r="C17" s="73" t="s">
        <v>25</v>
      </c>
      <c r="D17" s="50" t="s">
        <v>27</v>
      </c>
      <c r="E17" s="74">
        <v>6</v>
      </c>
      <c r="F17" s="174">
        <v>44</v>
      </c>
      <c r="G17" s="82">
        <v>281854</v>
      </c>
      <c r="H17" s="81">
        <v>281854</v>
      </c>
      <c r="I17" s="82">
        <v>22061</v>
      </c>
      <c r="J17" s="82"/>
      <c r="K17" s="97">
        <v>47915.18</v>
      </c>
      <c r="L17" s="128"/>
      <c r="M17" s="129"/>
      <c r="N17" s="99">
        <v>67644.959999999992</v>
      </c>
      <c r="O17" s="55">
        <v>701329.14</v>
      </c>
    </row>
    <row r="18" spans="1:15" ht="12.95" customHeight="1">
      <c r="A18" s="555"/>
      <c r="B18" s="72" t="s">
        <v>30</v>
      </c>
      <c r="C18" s="73" t="s">
        <v>25</v>
      </c>
      <c r="D18" s="50" t="s">
        <v>27</v>
      </c>
      <c r="E18" s="74">
        <v>13</v>
      </c>
      <c r="F18" s="174">
        <v>44</v>
      </c>
      <c r="G18" s="82">
        <v>174239</v>
      </c>
      <c r="H18" s="81">
        <v>174239</v>
      </c>
      <c r="I18" s="82">
        <v>17305</v>
      </c>
      <c r="J18" s="82"/>
      <c r="K18" s="97">
        <v>29620.63</v>
      </c>
      <c r="L18" s="128"/>
      <c r="M18" s="129"/>
      <c r="N18" s="99">
        <v>41817.360000000001</v>
      </c>
      <c r="O18" s="55">
        <v>437220.99</v>
      </c>
    </row>
    <row r="19" spans="1:15" ht="12.95" customHeight="1">
      <c r="A19" s="555"/>
      <c r="B19" s="72" t="s">
        <v>31</v>
      </c>
      <c r="C19" s="73" t="s">
        <v>25</v>
      </c>
      <c r="D19" s="50" t="s">
        <v>27</v>
      </c>
      <c r="E19" s="74">
        <v>11</v>
      </c>
      <c r="F19" s="174">
        <v>44</v>
      </c>
      <c r="G19" s="82">
        <v>204987</v>
      </c>
      <c r="H19" s="81">
        <v>204987</v>
      </c>
      <c r="I19" s="82">
        <v>84141</v>
      </c>
      <c r="J19" s="82"/>
      <c r="K19" s="97">
        <v>34847.79</v>
      </c>
      <c r="L19" s="128"/>
      <c r="M19" s="129"/>
      <c r="N19" s="99">
        <v>49196.88</v>
      </c>
      <c r="O19" s="55">
        <v>578159.66999999993</v>
      </c>
    </row>
    <row r="20" spans="1:15" ht="12.95" customHeight="1" thickBot="1">
      <c r="A20" s="555"/>
      <c r="B20" s="52" t="s">
        <v>0</v>
      </c>
      <c r="C20" s="53" t="s">
        <v>25</v>
      </c>
      <c r="D20" s="51" t="s">
        <v>27</v>
      </c>
      <c r="E20" s="54">
        <v>11</v>
      </c>
      <c r="F20" s="176">
        <v>44</v>
      </c>
      <c r="G20" s="86">
        <v>204987</v>
      </c>
      <c r="H20" s="87">
        <v>204987</v>
      </c>
      <c r="I20" s="86">
        <v>0</v>
      </c>
      <c r="J20" s="86"/>
      <c r="K20" s="147">
        <v>34847.79</v>
      </c>
      <c r="L20" s="148"/>
      <c r="M20" s="149"/>
      <c r="N20" s="150">
        <v>49196.88</v>
      </c>
      <c r="O20" s="151">
        <v>494018.67</v>
      </c>
    </row>
    <row r="21" spans="1:15" ht="12.95" customHeight="1">
      <c r="A21" s="96"/>
      <c r="B21" s="152" t="s">
        <v>32</v>
      </c>
      <c r="C21" s="153" t="s">
        <v>33</v>
      </c>
      <c r="D21" s="47" t="s">
        <v>60</v>
      </c>
      <c r="E21" s="64">
        <v>10</v>
      </c>
      <c r="F21" s="173">
        <v>44</v>
      </c>
      <c r="G21" s="78">
        <v>220360</v>
      </c>
      <c r="H21" s="79">
        <v>220360</v>
      </c>
      <c r="I21" s="78">
        <v>110031</v>
      </c>
      <c r="J21" s="78"/>
      <c r="K21" s="104">
        <v>37461.200000000004</v>
      </c>
      <c r="L21" s="126"/>
      <c r="M21" s="127"/>
      <c r="N21" s="80">
        <v>52886.400000000001</v>
      </c>
      <c r="O21" s="105">
        <v>641098.6</v>
      </c>
    </row>
    <row r="22" spans="1:15" ht="12.95" customHeight="1" thickBot="1">
      <c r="A22" s="96"/>
      <c r="B22" s="33" t="s">
        <v>34</v>
      </c>
      <c r="C22" s="66" t="s">
        <v>35</v>
      </c>
      <c r="D22" s="67" t="s">
        <v>60</v>
      </c>
      <c r="E22" s="68">
        <v>15</v>
      </c>
      <c r="F22" s="175">
        <v>44</v>
      </c>
      <c r="G22" s="83">
        <v>143492</v>
      </c>
      <c r="H22" s="84">
        <v>143492</v>
      </c>
      <c r="I22" s="83">
        <v>61182</v>
      </c>
      <c r="J22" s="83"/>
      <c r="K22" s="98">
        <v>24393.640000000003</v>
      </c>
      <c r="L22" s="130"/>
      <c r="M22" s="131"/>
      <c r="N22" s="100">
        <v>34438.080000000002</v>
      </c>
      <c r="O22" s="90">
        <v>406997.72000000003</v>
      </c>
    </row>
    <row r="23" spans="1:15" ht="12.95" customHeight="1">
      <c r="A23" s="555"/>
      <c r="B23" s="69" t="s">
        <v>36</v>
      </c>
      <c r="C23" s="70" t="s">
        <v>37</v>
      </c>
      <c r="D23" s="49" t="s">
        <v>38</v>
      </c>
      <c r="E23" s="71">
        <v>7</v>
      </c>
      <c r="F23" s="177">
        <v>40</v>
      </c>
      <c r="G23" s="85">
        <v>141987</v>
      </c>
      <c r="H23" s="88">
        <v>141987</v>
      </c>
      <c r="I23" s="85">
        <v>15728</v>
      </c>
      <c r="J23" s="85"/>
      <c r="K23" s="101">
        <v>24137.79</v>
      </c>
      <c r="L23" s="132"/>
      <c r="M23" s="133"/>
      <c r="N23" s="102">
        <v>34076.879999999997</v>
      </c>
      <c r="O23" s="103">
        <v>357916.67</v>
      </c>
    </row>
    <row r="24" spans="1:15" ht="12.95" customHeight="1">
      <c r="A24" s="555"/>
      <c r="B24" s="72" t="s">
        <v>39</v>
      </c>
      <c r="C24" s="73" t="s">
        <v>37</v>
      </c>
      <c r="D24" s="50" t="s">
        <v>38</v>
      </c>
      <c r="E24" s="74">
        <v>11</v>
      </c>
      <c r="F24" s="174">
        <v>40</v>
      </c>
      <c r="G24" s="82">
        <v>116327</v>
      </c>
      <c r="H24" s="81">
        <v>116327</v>
      </c>
      <c r="I24" s="82">
        <v>8679</v>
      </c>
      <c r="J24" s="82"/>
      <c r="K24" s="97">
        <v>19775.59</v>
      </c>
      <c r="L24" s="128"/>
      <c r="M24" s="129"/>
      <c r="N24" s="99">
        <v>27918.48</v>
      </c>
      <c r="O24" s="55">
        <v>289027.07</v>
      </c>
    </row>
    <row r="25" spans="1:15" ht="12.95" customHeight="1">
      <c r="A25" s="555"/>
      <c r="B25" s="72" t="s">
        <v>40</v>
      </c>
      <c r="C25" s="73" t="s">
        <v>37</v>
      </c>
      <c r="D25" s="50" t="s">
        <v>38</v>
      </c>
      <c r="E25" s="74">
        <v>14</v>
      </c>
      <c r="F25" s="174">
        <v>40</v>
      </c>
      <c r="G25" s="82">
        <v>117927</v>
      </c>
      <c r="H25" s="81">
        <v>117927</v>
      </c>
      <c r="I25" s="82">
        <v>5548</v>
      </c>
      <c r="J25" s="82"/>
      <c r="K25" s="97">
        <v>20047.59</v>
      </c>
      <c r="L25" s="128"/>
      <c r="M25" s="129"/>
      <c r="N25" s="99">
        <v>28302.48</v>
      </c>
      <c r="O25" s="55">
        <v>289752.07</v>
      </c>
    </row>
    <row r="26" spans="1:15" ht="12.95" customHeight="1">
      <c r="A26" s="555"/>
      <c r="B26" s="72" t="s">
        <v>41</v>
      </c>
      <c r="C26" s="73" t="s">
        <v>37</v>
      </c>
      <c r="D26" s="50" t="s">
        <v>38</v>
      </c>
      <c r="E26" s="74">
        <v>9</v>
      </c>
      <c r="F26" s="174">
        <v>40</v>
      </c>
      <c r="G26" s="82">
        <v>133434</v>
      </c>
      <c r="H26" s="81">
        <v>133434</v>
      </c>
      <c r="I26" s="82">
        <v>10535</v>
      </c>
      <c r="J26" s="82"/>
      <c r="K26" s="97">
        <v>22683.780000000002</v>
      </c>
      <c r="L26" s="134"/>
      <c r="M26" s="135"/>
      <c r="N26" s="99">
        <v>32024.16</v>
      </c>
      <c r="O26" s="55">
        <v>332110.94</v>
      </c>
    </row>
    <row r="27" spans="1:15" ht="12.95" customHeight="1">
      <c r="A27" s="555"/>
      <c r="B27" s="72" t="s">
        <v>42</v>
      </c>
      <c r="C27" s="73" t="s">
        <v>43</v>
      </c>
      <c r="D27" s="50" t="s">
        <v>38</v>
      </c>
      <c r="E27" s="74">
        <v>13</v>
      </c>
      <c r="F27" s="174">
        <v>44</v>
      </c>
      <c r="G27" s="82">
        <v>106632</v>
      </c>
      <c r="H27" s="81">
        <v>106632</v>
      </c>
      <c r="I27" s="82">
        <v>108260</v>
      </c>
      <c r="J27" s="82"/>
      <c r="K27" s="97">
        <v>18127.440000000002</v>
      </c>
      <c r="L27" s="128"/>
      <c r="M27" s="129"/>
      <c r="N27" s="99">
        <v>25591.68</v>
      </c>
      <c r="O27" s="55">
        <v>365243.12</v>
      </c>
    </row>
    <row r="28" spans="1:15" ht="12.95" customHeight="1" thickBot="1">
      <c r="A28" s="555"/>
      <c r="B28" s="75" t="s">
        <v>44</v>
      </c>
      <c r="C28" s="76" t="s">
        <v>45</v>
      </c>
      <c r="D28" s="67" t="s">
        <v>38</v>
      </c>
      <c r="E28" s="68">
        <v>11</v>
      </c>
      <c r="F28" s="175">
        <v>44</v>
      </c>
      <c r="G28" s="83">
        <v>127960</v>
      </c>
      <c r="H28" s="84">
        <v>127960</v>
      </c>
      <c r="I28" s="83">
        <v>80828</v>
      </c>
      <c r="J28" s="83"/>
      <c r="K28" s="98">
        <v>21753.200000000001</v>
      </c>
      <c r="L28" s="130"/>
      <c r="M28" s="131"/>
      <c r="N28" s="100">
        <v>30710.399999999998</v>
      </c>
      <c r="O28" s="90">
        <v>389211.60000000003</v>
      </c>
    </row>
    <row r="29" spans="1:15" ht="12.95" customHeight="1">
      <c r="A29" s="31"/>
      <c r="B29" s="91"/>
      <c r="C29" s="28"/>
      <c r="D29" s="48"/>
      <c r="E29" s="92"/>
      <c r="F29" s="178"/>
      <c r="G29" s="93"/>
      <c r="H29" s="93"/>
      <c r="I29" s="94">
        <v>828799</v>
      </c>
      <c r="J29" s="93"/>
      <c r="K29" s="94">
        <v>852715.58000000007</v>
      </c>
      <c r="L29" s="95"/>
      <c r="M29" s="95"/>
      <c r="N29" s="95">
        <v>1203833.7599999995</v>
      </c>
      <c r="O29" s="95">
        <v>15370281.34</v>
      </c>
    </row>
    <row r="30" spans="1:15" ht="12.95" customHeight="1" thickBot="1">
      <c r="A30" s="14"/>
      <c r="B30" s="18" t="s">
        <v>61</v>
      </c>
      <c r="C30" s="19"/>
      <c r="D30" s="20"/>
      <c r="E30" s="20"/>
      <c r="F30" s="179"/>
      <c r="G30" s="21"/>
      <c r="H30" s="21"/>
      <c r="I30" s="22"/>
      <c r="J30" s="22"/>
      <c r="K30" s="23"/>
      <c r="L30" s="136"/>
      <c r="M30" s="136"/>
      <c r="N30" s="24"/>
      <c r="O30" s="25"/>
    </row>
    <row r="31" spans="1:15" ht="12.95" customHeight="1" thickBot="1">
      <c r="A31" s="14"/>
      <c r="B31" s="144" t="s">
        <v>48</v>
      </c>
      <c r="C31" s="145" t="s">
        <v>62</v>
      </c>
      <c r="D31" s="143" t="s">
        <v>63</v>
      </c>
      <c r="E31" s="145" t="s">
        <v>64</v>
      </c>
      <c r="F31" s="180" t="s">
        <v>65</v>
      </c>
      <c r="G31" s="145" t="s">
        <v>66</v>
      </c>
      <c r="H31" s="146" t="s">
        <v>67</v>
      </c>
      <c r="I31" s="145" t="s">
        <v>75</v>
      </c>
      <c r="J31" s="14"/>
      <c r="K31" s="14">
        <f>(H5*2)*1.1</f>
        <v>801000.20000000007</v>
      </c>
      <c r="L31" s="561">
        <f>K31+L5</f>
        <v>1163321.2000000002</v>
      </c>
      <c r="M31" s="26"/>
      <c r="N31" s="26"/>
      <c r="O31" s="27"/>
    </row>
    <row r="32" spans="1:15" ht="12.95" customHeight="1">
      <c r="A32" s="14"/>
      <c r="B32" s="106" t="s">
        <v>68</v>
      </c>
      <c r="C32" s="108" t="s">
        <v>69</v>
      </c>
      <c r="D32" s="110">
        <v>252633</v>
      </c>
      <c r="E32" s="113">
        <v>44</v>
      </c>
      <c r="F32" s="181">
        <v>40</v>
      </c>
      <c r="G32" s="190">
        <v>2009.5691984999999</v>
      </c>
      <c r="H32" s="166">
        <v>80382.767939999991</v>
      </c>
      <c r="I32" s="116">
        <v>333015.76793999999</v>
      </c>
      <c r="J32" s="14"/>
      <c r="K32" s="14"/>
      <c r="L32" s="48"/>
      <c r="M32" s="48"/>
      <c r="N32" s="28"/>
      <c r="O32" s="28"/>
    </row>
    <row r="33" spans="1:15" ht="12.95" customHeight="1">
      <c r="A33" s="14"/>
      <c r="B33" s="32" t="s">
        <v>70</v>
      </c>
      <c r="C33" s="30" t="s">
        <v>69</v>
      </c>
      <c r="D33" s="111">
        <v>178329</v>
      </c>
      <c r="E33" s="114">
        <v>44</v>
      </c>
      <c r="F33" s="182">
        <v>40</v>
      </c>
      <c r="G33" s="191">
        <v>1418.5180304999999</v>
      </c>
      <c r="H33" s="167">
        <v>56740.721219999992</v>
      </c>
      <c r="I33" s="117">
        <v>235069.72122000001</v>
      </c>
      <c r="J33" s="14"/>
      <c r="K33" s="14"/>
      <c r="L33" s="159"/>
      <c r="M33" s="159"/>
      <c r="N33" s="156"/>
      <c r="O33" s="157"/>
    </row>
    <row r="34" spans="1:15" ht="12.95" customHeight="1">
      <c r="B34" s="32" t="s">
        <v>71</v>
      </c>
      <c r="C34" s="30" t="s">
        <v>72</v>
      </c>
      <c r="D34" s="111">
        <v>227532</v>
      </c>
      <c r="E34" s="114">
        <v>44</v>
      </c>
      <c r="F34" s="182">
        <v>10</v>
      </c>
      <c r="G34" s="191">
        <v>1809.903294</v>
      </c>
      <c r="H34" s="167">
        <v>18099.032940000001</v>
      </c>
      <c r="I34" s="117">
        <v>245631.03294</v>
      </c>
      <c r="J34" s="14"/>
      <c r="K34" s="14"/>
      <c r="L34" s="159"/>
      <c r="M34" s="159"/>
      <c r="N34" s="156"/>
      <c r="O34" s="157"/>
    </row>
    <row r="35" spans="1:15" ht="12.95" customHeight="1" thickBot="1">
      <c r="B35" s="107" t="s">
        <v>73</v>
      </c>
      <c r="C35" s="109" t="s">
        <v>37</v>
      </c>
      <c r="D35" s="112">
        <v>86112</v>
      </c>
      <c r="E35" s="115">
        <v>15</v>
      </c>
      <c r="F35" s="183">
        <v>0</v>
      </c>
      <c r="G35" s="15"/>
      <c r="H35" s="119">
        <v>0</v>
      </c>
      <c r="I35" s="120">
        <v>86112</v>
      </c>
      <c r="J35" s="14"/>
      <c r="K35" s="14"/>
      <c r="L35" s="160"/>
      <c r="M35" s="160"/>
      <c r="N35" s="158"/>
      <c r="O35" s="158"/>
    </row>
    <row r="36" spans="1:15" ht="12.95" customHeight="1">
      <c r="B36" s="56"/>
      <c r="C36" s="56"/>
      <c r="D36" s="61">
        <v>744606</v>
      </c>
      <c r="E36" s="16"/>
      <c r="F36" s="184"/>
      <c r="G36" s="17"/>
      <c r="H36" s="17">
        <v>155222.5221</v>
      </c>
      <c r="I36" s="17">
        <v>899828.52209999994</v>
      </c>
      <c r="J36" s="14"/>
      <c r="K36" s="57"/>
      <c r="L36" s="160"/>
      <c r="M36" s="160"/>
      <c r="N36" s="158"/>
      <c r="O36" s="158"/>
    </row>
    <row r="37" spans="1:15" ht="12.95" customHeight="1" thickBot="1">
      <c r="B37" s="37" t="s">
        <v>74</v>
      </c>
      <c r="C37" s="38"/>
      <c r="D37" s="38"/>
      <c r="E37" s="38"/>
      <c r="F37" s="185"/>
      <c r="G37" s="35"/>
      <c r="H37" s="35"/>
      <c r="I37" s="34"/>
      <c r="J37" s="14"/>
      <c r="K37" s="34"/>
      <c r="L37" s="137"/>
      <c r="M37" s="137"/>
      <c r="N37" s="36"/>
      <c r="O37" s="36"/>
    </row>
    <row r="38" spans="1:15" ht="12.95" customHeight="1" thickBot="1">
      <c r="B38" s="144" t="s">
        <v>48</v>
      </c>
      <c r="C38" s="145" t="s">
        <v>62</v>
      </c>
      <c r="D38" s="145" t="s">
        <v>96</v>
      </c>
      <c r="E38" s="143" t="s">
        <v>63</v>
      </c>
      <c r="F38" s="145" t="s">
        <v>64</v>
      </c>
      <c r="G38" s="180" t="s">
        <v>65</v>
      </c>
      <c r="H38" s="145" t="s">
        <v>66</v>
      </c>
      <c r="I38" s="146" t="s">
        <v>67</v>
      </c>
      <c r="J38" s="145" t="s">
        <v>75</v>
      </c>
      <c r="K38" s="14"/>
      <c r="L38" s="159"/>
      <c r="M38" s="159"/>
      <c r="N38" s="156"/>
      <c r="O38" s="157"/>
    </row>
    <row r="39" spans="1:15" s="511" customFormat="1" ht="12.95" customHeight="1">
      <c r="B39" s="512" t="s">
        <v>76</v>
      </c>
      <c r="C39" s="513" t="s">
        <v>110</v>
      </c>
      <c r="D39" s="513" t="s">
        <v>97</v>
      </c>
      <c r="E39" s="514">
        <v>352770</v>
      </c>
      <c r="F39" s="515">
        <v>44</v>
      </c>
      <c r="G39" s="516">
        <v>40</v>
      </c>
      <c r="H39" s="517">
        <v>2806.1089649999999</v>
      </c>
      <c r="I39" s="518">
        <v>112244.35859999999</v>
      </c>
      <c r="J39" s="515">
        <v>465014.35859999998</v>
      </c>
      <c r="L39" s="519"/>
      <c r="M39" s="520"/>
      <c r="N39" s="521"/>
      <c r="O39" s="522"/>
    </row>
    <row r="40" spans="1:15" s="511" customFormat="1" ht="12.95" customHeight="1">
      <c r="B40" s="523" t="s">
        <v>77</v>
      </c>
      <c r="C40" s="524" t="s">
        <v>35</v>
      </c>
      <c r="D40" s="513" t="s">
        <v>98</v>
      </c>
      <c r="E40" s="525">
        <v>388171</v>
      </c>
      <c r="F40" s="526">
        <v>44</v>
      </c>
      <c r="G40" s="527">
        <v>40</v>
      </c>
      <c r="H40" s="528">
        <v>3087.7062194999999</v>
      </c>
      <c r="I40" s="529">
        <v>123508.24877999999</v>
      </c>
      <c r="J40" s="526">
        <v>511679.24878000002</v>
      </c>
      <c r="L40" s="530"/>
      <c r="M40" s="531"/>
      <c r="N40" s="521"/>
      <c r="O40" s="521"/>
    </row>
    <row r="41" spans="1:15" s="511" customFormat="1" ht="12.95" customHeight="1">
      <c r="B41" s="523" t="s">
        <v>78</v>
      </c>
      <c r="C41" s="524" t="s">
        <v>103</v>
      </c>
      <c r="D41" s="513" t="s">
        <v>99</v>
      </c>
      <c r="E41" s="525">
        <v>283699</v>
      </c>
      <c r="F41" s="526">
        <v>44</v>
      </c>
      <c r="G41" s="527">
        <v>40</v>
      </c>
      <c r="H41" s="528">
        <v>2256.6836954999999</v>
      </c>
      <c r="I41" s="529">
        <v>90267.347819999995</v>
      </c>
      <c r="J41" s="526">
        <v>373966.34782000002</v>
      </c>
      <c r="L41" s="530"/>
      <c r="M41" s="531"/>
      <c r="N41" s="521"/>
      <c r="O41" s="521"/>
    </row>
    <row r="42" spans="1:15" s="511" customFormat="1" ht="12.95" customHeight="1">
      <c r="B42" s="523" t="s">
        <v>79</v>
      </c>
      <c r="C42" s="524" t="s">
        <v>80</v>
      </c>
      <c r="D42" s="513" t="s">
        <v>100</v>
      </c>
      <c r="E42" s="525">
        <v>254355</v>
      </c>
      <c r="F42" s="526">
        <v>44</v>
      </c>
      <c r="G42" s="527">
        <v>40</v>
      </c>
      <c r="H42" s="528">
        <v>2023.2668475</v>
      </c>
      <c r="I42" s="529">
        <v>80930.673899999994</v>
      </c>
      <c r="J42" s="526">
        <v>335285.67389999999</v>
      </c>
      <c r="L42" s="530"/>
      <c r="M42" s="530"/>
      <c r="N42" s="532"/>
      <c r="O42" s="533"/>
    </row>
    <row r="43" spans="1:15" s="511" customFormat="1" ht="12.95" customHeight="1">
      <c r="B43" s="523" t="s">
        <v>81</v>
      </c>
      <c r="C43" s="524" t="s">
        <v>107</v>
      </c>
      <c r="D43" s="513" t="s">
        <v>82</v>
      </c>
      <c r="E43" s="525">
        <v>1214866</v>
      </c>
      <c r="F43" s="526">
        <v>44</v>
      </c>
      <c r="G43" s="527">
        <v>0</v>
      </c>
      <c r="H43" s="528">
        <v>9663.651597</v>
      </c>
      <c r="I43" s="529">
        <v>0</v>
      </c>
      <c r="J43" s="526">
        <v>1214866</v>
      </c>
      <c r="L43" s="530"/>
      <c r="M43" s="530"/>
      <c r="N43" s="532"/>
      <c r="O43" s="533"/>
    </row>
    <row r="44" spans="1:15" ht="12.95" customHeight="1">
      <c r="B44" s="121" t="s">
        <v>83</v>
      </c>
      <c r="C44" s="122" t="s">
        <v>104</v>
      </c>
      <c r="D44" s="124" t="s">
        <v>97</v>
      </c>
      <c r="E44" s="118">
        <v>433992</v>
      </c>
      <c r="F44" s="117">
        <v>44</v>
      </c>
      <c r="G44" s="182">
        <v>0</v>
      </c>
      <c r="H44" s="191">
        <v>3452.1893639999998</v>
      </c>
      <c r="I44" s="167">
        <v>0</v>
      </c>
      <c r="J44" s="117">
        <v>433992</v>
      </c>
      <c r="K44" s="14"/>
      <c r="L44" s="163"/>
      <c r="M44" s="57"/>
      <c r="N44" s="161"/>
      <c r="O44" s="38"/>
    </row>
    <row r="45" spans="1:15" ht="12.95" customHeight="1">
      <c r="B45" s="121" t="s">
        <v>84</v>
      </c>
      <c r="C45" s="122" t="s">
        <v>105</v>
      </c>
      <c r="D45" s="124" t="s">
        <v>101</v>
      </c>
      <c r="E45" s="118">
        <v>330125</v>
      </c>
      <c r="F45" s="117">
        <v>44</v>
      </c>
      <c r="G45" s="182">
        <v>15</v>
      </c>
      <c r="H45" s="191">
        <v>2625.9793125000001</v>
      </c>
      <c r="I45" s="167">
        <v>39389.689687500002</v>
      </c>
      <c r="J45" s="117">
        <v>369514.68968750001</v>
      </c>
      <c r="K45" s="14"/>
      <c r="L45" s="162"/>
      <c r="M45" s="57"/>
      <c r="N45" s="161"/>
      <c r="O45" s="57"/>
    </row>
    <row r="46" spans="1:15" s="511" customFormat="1" ht="12.95" customHeight="1">
      <c r="B46" s="534" t="s">
        <v>85</v>
      </c>
      <c r="C46" s="524" t="s">
        <v>106</v>
      </c>
      <c r="D46" s="513" t="s">
        <v>99</v>
      </c>
      <c r="E46" s="525">
        <v>440000</v>
      </c>
      <c r="F46" s="535">
        <v>44</v>
      </c>
      <c r="G46" s="536">
        <v>0</v>
      </c>
      <c r="H46" s="528">
        <v>3499.98</v>
      </c>
      <c r="I46" s="537">
        <v>0</v>
      </c>
      <c r="J46" s="526">
        <v>440000</v>
      </c>
      <c r="L46" s="530"/>
      <c r="M46" s="532"/>
      <c r="N46" s="533"/>
      <c r="O46" s="533"/>
    </row>
    <row r="47" spans="1:15" ht="12.95" customHeight="1">
      <c r="B47" s="29" t="s">
        <v>86</v>
      </c>
      <c r="C47" s="122" t="s">
        <v>109</v>
      </c>
      <c r="D47" s="124" t="s">
        <v>102</v>
      </c>
      <c r="E47" s="118">
        <v>408742</v>
      </c>
      <c r="F47" s="117">
        <v>44</v>
      </c>
      <c r="G47" s="182">
        <v>40</v>
      </c>
      <c r="H47" s="191">
        <v>3251.3382389999997</v>
      </c>
      <c r="I47" s="167">
        <v>130053.52956</v>
      </c>
      <c r="J47" s="117">
        <v>538795.52955999994</v>
      </c>
      <c r="K47" s="14"/>
      <c r="L47" s="138"/>
      <c r="M47" s="138"/>
      <c r="N47" s="39"/>
      <c r="O47" s="28"/>
    </row>
    <row r="48" spans="1:15" ht="12.95" customHeight="1">
      <c r="B48" s="32" t="s">
        <v>87</v>
      </c>
      <c r="C48" s="122" t="s">
        <v>108</v>
      </c>
      <c r="D48" s="124" t="s">
        <v>101</v>
      </c>
      <c r="E48" s="118">
        <v>182265</v>
      </c>
      <c r="F48" s="117">
        <v>33</v>
      </c>
      <c r="G48" s="182">
        <v>40</v>
      </c>
      <c r="H48" s="191">
        <v>1933.1208165</v>
      </c>
      <c r="I48" s="167">
        <v>77324.83266</v>
      </c>
      <c r="J48" s="117">
        <v>259589.83266000001</v>
      </c>
      <c r="K48" s="14"/>
      <c r="L48" s="139"/>
      <c r="M48" s="139"/>
      <c r="N48" s="40"/>
      <c r="O48" s="27"/>
    </row>
    <row r="49" spans="2:15" ht="12.95" customHeight="1" thickBot="1">
      <c r="B49" s="33" t="s">
        <v>88</v>
      </c>
      <c r="C49" s="195" t="s">
        <v>108</v>
      </c>
      <c r="D49" s="194" t="s">
        <v>101</v>
      </c>
      <c r="E49" s="123">
        <v>145278</v>
      </c>
      <c r="F49" s="120">
        <v>33</v>
      </c>
      <c r="G49" s="186">
        <v>40</v>
      </c>
      <c r="H49" s="192">
        <v>1540.8329957999999</v>
      </c>
      <c r="I49" s="168">
        <v>61633.319831999994</v>
      </c>
      <c r="J49" s="120">
        <v>206911.31983200001</v>
      </c>
      <c r="K49" s="14"/>
      <c r="L49" s="45"/>
      <c r="M49" s="45"/>
      <c r="N49" s="43"/>
      <c r="O49" s="44"/>
    </row>
    <row r="50" spans="2:15" ht="12.95" customHeight="1">
      <c r="B50" s="41"/>
      <c r="C50" s="41"/>
      <c r="E50" s="59">
        <v>4434263</v>
      </c>
      <c r="F50" s="41"/>
      <c r="G50" s="187"/>
      <c r="H50" s="42"/>
      <c r="I50" s="193">
        <v>715352.00083949987</v>
      </c>
      <c r="J50" s="60">
        <v>5149615.0008394998</v>
      </c>
      <c r="K50" s="41"/>
      <c r="L50" s="42"/>
      <c r="M50" s="42"/>
      <c r="N50" s="41"/>
      <c r="O50" s="44"/>
    </row>
    <row r="51" spans="2:15">
      <c r="B51" s="43"/>
      <c r="C51" s="43"/>
      <c r="D51" s="43"/>
      <c r="E51" s="43"/>
      <c r="F51" s="188"/>
      <c r="G51" s="45"/>
      <c r="H51" s="169"/>
      <c r="I51" s="58"/>
      <c r="J51" s="46"/>
      <c r="K51" s="43"/>
      <c r="L51" s="42"/>
      <c r="M51" s="42"/>
      <c r="N51" s="41"/>
      <c r="O51" s="44"/>
    </row>
  </sheetData>
  <mergeCells count="12">
    <mergeCell ref="A15:A20"/>
    <mergeCell ref="A8:A12"/>
    <mergeCell ref="A5:A7"/>
    <mergeCell ref="A23:A28"/>
    <mergeCell ref="A13:A14"/>
    <mergeCell ref="O3:O4"/>
    <mergeCell ref="B3:B4"/>
    <mergeCell ref="C3:C4"/>
    <mergeCell ref="D3:D4"/>
    <mergeCell ref="E3:E4"/>
    <mergeCell ref="K3:K4"/>
    <mergeCell ref="L3:N3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G150"/>
  <sheetViews>
    <sheetView topLeftCell="A99" workbookViewId="0"/>
  </sheetViews>
  <sheetFormatPr baseColWidth="10" defaultRowHeight="15"/>
  <cols>
    <col min="1" max="1" width="2.42578125" customWidth="1"/>
    <col min="2" max="2" width="4.5703125" customWidth="1"/>
    <col min="3" max="3" width="3.140625" customWidth="1"/>
    <col min="4" max="4" width="3.42578125" customWidth="1"/>
    <col min="5" max="5" width="3.7109375" customWidth="1"/>
    <col min="6" max="6" width="45.28515625" style="464" customWidth="1"/>
    <col min="7" max="7" width="13.42578125" style="426" bestFit="1" customWidth="1"/>
  </cols>
  <sheetData>
    <row r="1" spans="2:7" ht="14.1" customHeight="1">
      <c r="B1" s="557" t="s">
        <v>111</v>
      </c>
      <c r="C1" s="557"/>
      <c r="D1" s="557"/>
      <c r="E1" s="557"/>
      <c r="F1" s="557"/>
      <c r="G1" s="557"/>
    </row>
    <row r="2" spans="2:7" ht="14.1" customHeight="1">
      <c r="B2" s="196"/>
      <c r="C2" s="196"/>
      <c r="D2" s="196"/>
      <c r="E2" s="197"/>
      <c r="F2" s="445"/>
      <c r="G2" s="432"/>
    </row>
    <row r="3" spans="2:7" ht="14.1" customHeight="1" thickBot="1">
      <c r="B3" s="196"/>
      <c r="C3" s="196"/>
      <c r="D3" s="196"/>
      <c r="E3" s="197"/>
      <c r="F3" s="446" t="s">
        <v>112</v>
      </c>
      <c r="G3" s="432"/>
    </row>
    <row r="4" spans="2:7" ht="14.1" customHeight="1" thickBot="1">
      <c r="B4" s="198" t="s">
        <v>113</v>
      </c>
      <c r="C4" s="199" t="s">
        <v>114</v>
      </c>
      <c r="D4" s="198" t="s">
        <v>115</v>
      </c>
      <c r="E4" s="198" t="s">
        <v>116</v>
      </c>
      <c r="F4" s="447" t="s">
        <v>117</v>
      </c>
      <c r="G4" s="433" t="s">
        <v>75</v>
      </c>
    </row>
    <row r="5" spans="2:7" ht="14.1" customHeight="1">
      <c r="B5" s="200"/>
      <c r="C5" s="201"/>
      <c r="D5" s="202"/>
      <c r="E5" s="203"/>
      <c r="F5" s="448"/>
      <c r="G5" s="434"/>
    </row>
    <row r="6" spans="2:7" ht="14.1" customHeight="1">
      <c r="B6" s="204" t="s">
        <v>118</v>
      </c>
      <c r="C6" s="205"/>
      <c r="D6" s="205"/>
      <c r="E6" s="206"/>
      <c r="F6" s="207" t="s">
        <v>119</v>
      </c>
      <c r="G6" s="435">
        <v>0</v>
      </c>
    </row>
    <row r="7" spans="2:7" ht="14.1" customHeight="1">
      <c r="B7" s="208" t="s">
        <v>118</v>
      </c>
      <c r="C7" s="209" t="s">
        <v>120</v>
      </c>
      <c r="D7" s="209"/>
      <c r="E7" s="210"/>
      <c r="F7" s="449" t="s">
        <v>121</v>
      </c>
      <c r="G7" s="436">
        <v>0</v>
      </c>
    </row>
    <row r="8" spans="2:7" ht="14.1" customHeight="1">
      <c r="B8" s="211" t="s">
        <v>118</v>
      </c>
      <c r="C8" s="212" t="s">
        <v>120</v>
      </c>
      <c r="D8" s="212" t="s">
        <v>122</v>
      </c>
      <c r="E8" s="213"/>
      <c r="F8" s="450" t="s">
        <v>123</v>
      </c>
      <c r="G8" s="437">
        <v>0</v>
      </c>
    </row>
    <row r="9" spans="2:7" ht="14.1" customHeight="1">
      <c r="B9" s="214" t="s">
        <v>118</v>
      </c>
      <c r="C9" s="215" t="s">
        <v>120</v>
      </c>
      <c r="D9" s="215" t="s">
        <v>122</v>
      </c>
      <c r="E9" s="216" t="s">
        <v>122</v>
      </c>
      <c r="F9" s="451" t="s">
        <v>124</v>
      </c>
      <c r="G9" s="438"/>
    </row>
    <row r="10" spans="2:7" ht="14.1" customHeight="1">
      <c r="B10" s="214" t="s">
        <v>118</v>
      </c>
      <c r="C10" s="215" t="s">
        <v>120</v>
      </c>
      <c r="D10" s="215" t="s">
        <v>122</v>
      </c>
      <c r="E10" s="216" t="s">
        <v>125</v>
      </c>
      <c r="F10" s="451" t="s">
        <v>126</v>
      </c>
      <c r="G10" s="438"/>
    </row>
    <row r="11" spans="2:7" ht="14.1" customHeight="1">
      <c r="B11" s="211" t="s">
        <v>118</v>
      </c>
      <c r="C11" s="212" t="s">
        <v>120</v>
      </c>
      <c r="D11" s="212" t="s">
        <v>125</v>
      </c>
      <c r="E11" s="213"/>
      <c r="F11" s="450" t="s">
        <v>127</v>
      </c>
      <c r="G11" s="437">
        <v>0</v>
      </c>
    </row>
    <row r="12" spans="2:7" ht="14.1" customHeight="1">
      <c r="B12" s="214" t="s">
        <v>118</v>
      </c>
      <c r="C12" s="214" t="s">
        <v>120</v>
      </c>
      <c r="D12" s="215" t="s">
        <v>125</v>
      </c>
      <c r="E12" s="216" t="s">
        <v>122</v>
      </c>
      <c r="F12" s="451" t="s">
        <v>128</v>
      </c>
      <c r="G12" s="438"/>
    </row>
    <row r="13" spans="2:7" ht="14.1" customHeight="1">
      <c r="B13" s="214" t="s">
        <v>118</v>
      </c>
      <c r="C13" s="214" t="s">
        <v>120</v>
      </c>
      <c r="D13" s="215" t="s">
        <v>125</v>
      </c>
      <c r="E13" s="216" t="s">
        <v>125</v>
      </c>
      <c r="F13" s="451" t="s">
        <v>129</v>
      </c>
      <c r="G13" s="438"/>
    </row>
    <row r="14" spans="2:7" ht="14.1" customHeight="1">
      <c r="B14" s="214" t="s">
        <v>118</v>
      </c>
      <c r="C14" s="214" t="s">
        <v>120</v>
      </c>
      <c r="D14" s="215" t="s">
        <v>125</v>
      </c>
      <c r="E14" s="216" t="s">
        <v>130</v>
      </c>
      <c r="F14" s="451" t="s">
        <v>131</v>
      </c>
      <c r="G14" s="438"/>
    </row>
    <row r="15" spans="2:7" ht="14.1" customHeight="1">
      <c r="B15" s="211" t="s">
        <v>118</v>
      </c>
      <c r="C15" s="212" t="s">
        <v>120</v>
      </c>
      <c r="D15" s="212" t="s">
        <v>130</v>
      </c>
      <c r="E15" s="213"/>
      <c r="F15" s="450" t="s">
        <v>132</v>
      </c>
      <c r="G15" s="437">
        <v>0</v>
      </c>
    </row>
    <row r="16" spans="2:7" ht="14.1" customHeight="1">
      <c r="B16" s="214" t="s">
        <v>118</v>
      </c>
      <c r="C16" s="215" t="s">
        <v>120</v>
      </c>
      <c r="D16" s="215" t="s">
        <v>130</v>
      </c>
      <c r="E16" s="216" t="s">
        <v>122</v>
      </c>
      <c r="F16" s="451" t="s">
        <v>133</v>
      </c>
      <c r="G16" s="438"/>
    </row>
    <row r="17" spans="2:7" ht="14.1" customHeight="1">
      <c r="B17" s="214" t="s">
        <v>118</v>
      </c>
      <c r="C17" s="215" t="s">
        <v>120</v>
      </c>
      <c r="D17" s="215" t="s">
        <v>130</v>
      </c>
      <c r="E17" s="216" t="s">
        <v>125</v>
      </c>
      <c r="F17" s="451" t="s">
        <v>134</v>
      </c>
      <c r="G17" s="438"/>
    </row>
    <row r="18" spans="2:7" ht="14.1" customHeight="1">
      <c r="B18" s="214" t="s">
        <v>118</v>
      </c>
      <c r="C18" s="215" t="s">
        <v>120</v>
      </c>
      <c r="D18" s="215" t="s">
        <v>130</v>
      </c>
      <c r="E18" s="216" t="s">
        <v>130</v>
      </c>
      <c r="F18" s="451" t="s">
        <v>135</v>
      </c>
      <c r="G18" s="438"/>
    </row>
    <row r="19" spans="2:7" ht="14.1" customHeight="1">
      <c r="B19" s="214" t="s">
        <v>118</v>
      </c>
      <c r="C19" s="215" t="s">
        <v>120</v>
      </c>
      <c r="D19" s="215" t="s">
        <v>130</v>
      </c>
      <c r="E19" s="216" t="s">
        <v>136</v>
      </c>
      <c r="F19" s="451" t="s">
        <v>137</v>
      </c>
      <c r="G19" s="438"/>
    </row>
    <row r="20" spans="2:7" ht="14.1" customHeight="1">
      <c r="B20" s="214" t="s">
        <v>118</v>
      </c>
      <c r="C20" s="215" t="s">
        <v>120</v>
      </c>
      <c r="D20" s="215" t="s">
        <v>130</v>
      </c>
      <c r="E20" s="217" t="s">
        <v>138</v>
      </c>
      <c r="F20" s="451" t="s">
        <v>139</v>
      </c>
      <c r="G20" s="438"/>
    </row>
    <row r="21" spans="2:7" ht="14.1" customHeight="1">
      <c r="B21" s="211" t="s">
        <v>118</v>
      </c>
      <c r="C21" s="212" t="s">
        <v>120</v>
      </c>
      <c r="D21" s="212" t="s">
        <v>136</v>
      </c>
      <c r="E21" s="213"/>
      <c r="F21" s="450" t="s">
        <v>140</v>
      </c>
      <c r="G21" s="437">
        <v>0</v>
      </c>
    </row>
    <row r="22" spans="2:7" ht="14.1" customHeight="1">
      <c r="B22" s="214" t="s">
        <v>118</v>
      </c>
      <c r="C22" s="215" t="s">
        <v>120</v>
      </c>
      <c r="D22" s="215" t="s">
        <v>136</v>
      </c>
      <c r="E22" s="216" t="s">
        <v>122</v>
      </c>
      <c r="F22" s="451" t="s">
        <v>141</v>
      </c>
      <c r="G22" s="438"/>
    </row>
    <row r="23" spans="2:7" ht="14.1" customHeight="1">
      <c r="B23" s="218" t="s">
        <v>118</v>
      </c>
      <c r="C23" s="219" t="s">
        <v>120</v>
      </c>
      <c r="D23" s="219" t="s">
        <v>138</v>
      </c>
      <c r="E23" s="216"/>
      <c r="F23" s="452" t="s">
        <v>142</v>
      </c>
      <c r="G23" s="438"/>
    </row>
    <row r="24" spans="2:7" ht="14.1" customHeight="1">
      <c r="B24" s="208" t="s">
        <v>118</v>
      </c>
      <c r="C24" s="209" t="s">
        <v>143</v>
      </c>
      <c r="D24" s="209"/>
      <c r="E24" s="210"/>
      <c r="F24" s="449" t="s">
        <v>144</v>
      </c>
      <c r="G24" s="436">
        <v>0</v>
      </c>
    </row>
    <row r="25" spans="2:7" ht="14.1" customHeight="1">
      <c r="B25" s="211" t="s">
        <v>118</v>
      </c>
      <c r="C25" s="212" t="s">
        <v>143</v>
      </c>
      <c r="D25" s="212" t="s">
        <v>122</v>
      </c>
      <c r="E25" s="213"/>
      <c r="F25" s="450" t="s">
        <v>145</v>
      </c>
      <c r="G25" s="437">
        <v>0</v>
      </c>
    </row>
    <row r="26" spans="2:7" ht="14.1" customHeight="1">
      <c r="B26" s="214" t="s">
        <v>118</v>
      </c>
      <c r="C26" s="215" t="s">
        <v>143</v>
      </c>
      <c r="D26" s="215" t="s">
        <v>122</v>
      </c>
      <c r="E26" s="216" t="s">
        <v>122</v>
      </c>
      <c r="F26" s="451" t="s">
        <v>124</v>
      </c>
      <c r="G26" s="438"/>
    </row>
    <row r="27" spans="2:7" ht="14.1" customHeight="1">
      <c r="B27" s="214" t="s">
        <v>118</v>
      </c>
      <c r="C27" s="215" t="s">
        <v>143</v>
      </c>
      <c r="D27" s="215" t="s">
        <v>122</v>
      </c>
      <c r="E27" s="216" t="s">
        <v>125</v>
      </c>
      <c r="F27" s="451" t="s">
        <v>126</v>
      </c>
      <c r="G27" s="438"/>
    </row>
    <row r="28" spans="2:7" ht="14.1" customHeight="1">
      <c r="B28" s="218" t="s">
        <v>118</v>
      </c>
      <c r="C28" s="219" t="s">
        <v>143</v>
      </c>
      <c r="D28" s="219" t="s">
        <v>125</v>
      </c>
      <c r="E28" s="216"/>
      <c r="F28" s="452" t="s">
        <v>146</v>
      </c>
      <c r="G28" s="438"/>
    </row>
    <row r="29" spans="2:7" ht="14.1" customHeight="1">
      <c r="B29" s="218" t="s">
        <v>118</v>
      </c>
      <c r="C29" s="219" t="s">
        <v>143</v>
      </c>
      <c r="D29" s="219" t="s">
        <v>138</v>
      </c>
      <c r="E29" s="216"/>
      <c r="F29" s="452" t="s">
        <v>139</v>
      </c>
      <c r="G29" s="438"/>
    </row>
    <row r="30" spans="2:7" ht="14.1" customHeight="1">
      <c r="B30" s="220" t="s">
        <v>118</v>
      </c>
      <c r="C30" s="221" t="s">
        <v>118</v>
      </c>
      <c r="D30" s="221"/>
      <c r="E30" s="222"/>
      <c r="F30" s="453" t="s">
        <v>147</v>
      </c>
      <c r="G30" s="439"/>
    </row>
    <row r="31" spans="2:7" ht="14.1" customHeight="1">
      <c r="B31" s="220" t="s">
        <v>118</v>
      </c>
      <c r="C31" s="221" t="s">
        <v>148</v>
      </c>
      <c r="D31" s="221"/>
      <c r="E31" s="222"/>
      <c r="F31" s="454" t="s">
        <v>149</v>
      </c>
      <c r="G31" s="439"/>
    </row>
    <row r="32" spans="2:7" ht="14.1" customHeight="1">
      <c r="B32" s="223"/>
      <c r="C32" s="224"/>
      <c r="D32" s="224"/>
      <c r="E32" s="216"/>
      <c r="F32" s="455"/>
      <c r="G32" s="438"/>
    </row>
    <row r="33" spans="2:7" ht="14.1" customHeight="1">
      <c r="B33" s="223"/>
      <c r="C33" s="224"/>
      <c r="D33" s="224"/>
      <c r="E33" s="216"/>
      <c r="F33" s="456"/>
      <c r="G33" s="438"/>
    </row>
    <row r="34" spans="2:7" ht="14.1" customHeight="1">
      <c r="B34" s="225" t="s">
        <v>150</v>
      </c>
      <c r="C34" s="205"/>
      <c r="D34" s="205"/>
      <c r="E34" s="206"/>
      <c r="F34" s="457" t="s">
        <v>151</v>
      </c>
      <c r="G34" s="435">
        <v>347824</v>
      </c>
    </row>
    <row r="35" spans="2:7" ht="14.1" customHeight="1">
      <c r="B35" s="220" t="s">
        <v>150</v>
      </c>
      <c r="C35" s="221" t="s">
        <v>120</v>
      </c>
      <c r="D35" s="221"/>
      <c r="E35" s="222"/>
      <c r="F35" s="454" t="s">
        <v>152</v>
      </c>
      <c r="G35" s="439"/>
    </row>
    <row r="36" spans="2:7" ht="14.1" customHeight="1">
      <c r="B36" s="220" t="s">
        <v>150</v>
      </c>
      <c r="C36" s="221" t="s">
        <v>143</v>
      </c>
      <c r="D36" s="221"/>
      <c r="E36" s="222"/>
      <c r="F36" s="454" t="s">
        <v>153</v>
      </c>
      <c r="G36" s="439"/>
    </row>
    <row r="37" spans="2:7" ht="14.1" customHeight="1">
      <c r="B37" s="208" t="s">
        <v>150</v>
      </c>
      <c r="C37" s="209" t="s">
        <v>118</v>
      </c>
      <c r="D37" s="209"/>
      <c r="E37" s="210"/>
      <c r="F37" s="449" t="s">
        <v>154</v>
      </c>
      <c r="G37" s="436">
        <v>347824</v>
      </c>
    </row>
    <row r="38" spans="2:7" ht="14.1" customHeight="1">
      <c r="B38" s="226" t="s">
        <v>150</v>
      </c>
      <c r="C38" s="227" t="s">
        <v>118</v>
      </c>
      <c r="D38" s="227" t="s">
        <v>122</v>
      </c>
      <c r="E38" s="228"/>
      <c r="F38" s="229" t="s">
        <v>155</v>
      </c>
      <c r="G38" s="437">
        <v>0</v>
      </c>
    </row>
    <row r="39" spans="2:7" ht="14.1" customHeight="1">
      <c r="B39" s="230" t="s">
        <v>150</v>
      </c>
      <c r="C39" s="231" t="s">
        <v>118</v>
      </c>
      <c r="D39" s="231" t="s">
        <v>122</v>
      </c>
      <c r="E39" s="217" t="s">
        <v>122</v>
      </c>
      <c r="F39" s="232" t="s">
        <v>156</v>
      </c>
      <c r="G39" s="438"/>
    </row>
    <row r="40" spans="2:7" ht="14.1" customHeight="1">
      <c r="B40" s="230" t="s">
        <v>150</v>
      </c>
      <c r="C40" s="231" t="s">
        <v>118</v>
      </c>
      <c r="D40" s="231" t="s">
        <v>122</v>
      </c>
      <c r="E40" s="217" t="s">
        <v>125</v>
      </c>
      <c r="F40" s="232" t="s">
        <v>157</v>
      </c>
      <c r="G40" s="438"/>
    </row>
    <row r="41" spans="2:7" ht="14.1" customHeight="1">
      <c r="B41" s="226" t="s">
        <v>158</v>
      </c>
      <c r="C41" s="227" t="s">
        <v>118</v>
      </c>
      <c r="D41" s="227" t="s">
        <v>125</v>
      </c>
      <c r="E41" s="228"/>
      <c r="F41" s="229" t="s">
        <v>159</v>
      </c>
      <c r="G41" s="437">
        <v>0</v>
      </c>
    </row>
    <row r="42" spans="2:7" ht="14.1" customHeight="1">
      <c r="B42" s="230" t="s">
        <v>158</v>
      </c>
      <c r="C42" s="231" t="s">
        <v>118</v>
      </c>
      <c r="D42" s="231" t="s">
        <v>125</v>
      </c>
      <c r="E42" s="217" t="s">
        <v>122</v>
      </c>
      <c r="F42" s="232" t="s">
        <v>160</v>
      </c>
      <c r="G42" s="438"/>
    </row>
    <row r="43" spans="2:7" ht="14.1" customHeight="1">
      <c r="B43" s="226" t="s">
        <v>150</v>
      </c>
      <c r="C43" s="227" t="s">
        <v>118</v>
      </c>
      <c r="D43" s="227" t="s">
        <v>130</v>
      </c>
      <c r="E43" s="228"/>
      <c r="F43" s="229" t="s">
        <v>161</v>
      </c>
      <c r="G43" s="437">
        <v>0</v>
      </c>
    </row>
    <row r="44" spans="2:7" ht="14.1" customHeight="1">
      <c r="B44" s="230" t="s">
        <v>150</v>
      </c>
      <c r="C44" s="231" t="s">
        <v>118</v>
      </c>
      <c r="D44" s="231" t="s">
        <v>130</v>
      </c>
      <c r="E44" s="217" t="s">
        <v>122</v>
      </c>
      <c r="F44" s="232" t="s">
        <v>162</v>
      </c>
      <c r="G44" s="438"/>
    </row>
    <row r="45" spans="2:7" ht="14.1" customHeight="1">
      <c r="B45" s="230" t="s">
        <v>150</v>
      </c>
      <c r="C45" s="231" t="s">
        <v>118</v>
      </c>
      <c r="D45" s="231" t="s">
        <v>130</v>
      </c>
      <c r="E45" s="217" t="s">
        <v>125</v>
      </c>
      <c r="F45" s="232" t="s">
        <v>163</v>
      </c>
      <c r="G45" s="438"/>
    </row>
    <row r="46" spans="2:7" ht="14.1" customHeight="1">
      <c r="B46" s="226" t="s">
        <v>150</v>
      </c>
      <c r="C46" s="227" t="s">
        <v>118</v>
      </c>
      <c r="D46" s="227" t="s">
        <v>136</v>
      </c>
      <c r="E46" s="228"/>
      <c r="F46" s="229" t="s">
        <v>164</v>
      </c>
      <c r="G46" s="437">
        <v>0</v>
      </c>
    </row>
    <row r="47" spans="2:7" ht="14.1" customHeight="1">
      <c r="B47" s="230" t="s">
        <v>150</v>
      </c>
      <c r="C47" s="231" t="s">
        <v>118</v>
      </c>
      <c r="D47" s="231" t="s">
        <v>136</v>
      </c>
      <c r="E47" s="217" t="s">
        <v>122</v>
      </c>
      <c r="F47" s="232" t="s">
        <v>165</v>
      </c>
      <c r="G47" s="438"/>
    </row>
    <row r="48" spans="2:7" ht="14.1" customHeight="1">
      <c r="B48" s="226" t="s">
        <v>150</v>
      </c>
      <c r="C48" s="227" t="s">
        <v>118</v>
      </c>
      <c r="D48" s="227" t="s">
        <v>166</v>
      </c>
      <c r="E48" s="228"/>
      <c r="F48" s="229" t="s">
        <v>167</v>
      </c>
      <c r="G48" s="437">
        <v>0</v>
      </c>
    </row>
    <row r="49" spans="2:7" ht="14.1" customHeight="1">
      <c r="B49" s="230" t="s">
        <v>150</v>
      </c>
      <c r="C49" s="231" t="s">
        <v>118</v>
      </c>
      <c r="D49" s="231" t="s">
        <v>166</v>
      </c>
      <c r="E49" s="217" t="s">
        <v>122</v>
      </c>
      <c r="F49" s="232" t="s">
        <v>168</v>
      </c>
      <c r="G49" s="438"/>
    </row>
    <row r="50" spans="2:7" ht="14.1" customHeight="1">
      <c r="B50" s="226" t="s">
        <v>150</v>
      </c>
      <c r="C50" s="227" t="s">
        <v>118</v>
      </c>
      <c r="D50" s="227" t="s">
        <v>169</v>
      </c>
      <c r="E50" s="228"/>
      <c r="F50" s="229" t="s">
        <v>170</v>
      </c>
      <c r="G50" s="437">
        <v>84916</v>
      </c>
    </row>
    <row r="51" spans="2:7" ht="14.1" customHeight="1">
      <c r="B51" s="230" t="s">
        <v>150</v>
      </c>
      <c r="C51" s="231" t="s">
        <v>118</v>
      </c>
      <c r="D51" s="231" t="s">
        <v>169</v>
      </c>
      <c r="E51" s="217" t="s">
        <v>122</v>
      </c>
      <c r="F51" s="232" t="s">
        <v>171</v>
      </c>
      <c r="G51" s="438">
        <v>84916</v>
      </c>
    </row>
    <row r="52" spans="2:7" ht="14.1" customHeight="1">
      <c r="B52" s="230" t="s">
        <v>150</v>
      </c>
      <c r="C52" s="231" t="s">
        <v>118</v>
      </c>
      <c r="D52" s="231" t="s">
        <v>169</v>
      </c>
      <c r="E52" s="217" t="s">
        <v>125</v>
      </c>
      <c r="F52" s="232" t="s">
        <v>172</v>
      </c>
      <c r="G52" s="438">
        <v>0</v>
      </c>
    </row>
    <row r="53" spans="2:7" ht="14.1" customHeight="1">
      <c r="B53" s="230" t="s">
        <v>150</v>
      </c>
      <c r="C53" s="231" t="s">
        <v>118</v>
      </c>
      <c r="D53" s="231" t="s">
        <v>138</v>
      </c>
      <c r="E53" s="217"/>
      <c r="F53" s="232" t="s">
        <v>173</v>
      </c>
      <c r="G53" s="438"/>
    </row>
    <row r="54" spans="2:7" ht="14.1" customHeight="1">
      <c r="B54" s="230" t="s">
        <v>150</v>
      </c>
      <c r="C54" s="231" t="s">
        <v>118</v>
      </c>
      <c r="D54" s="231" t="s">
        <v>174</v>
      </c>
      <c r="E54" s="217"/>
      <c r="F54" s="232" t="s">
        <v>175</v>
      </c>
      <c r="G54" s="438"/>
    </row>
    <row r="55" spans="2:7" ht="14.1" customHeight="1">
      <c r="B55" s="230" t="s">
        <v>150</v>
      </c>
      <c r="C55" s="231" t="s">
        <v>118</v>
      </c>
      <c r="D55" s="231" t="s">
        <v>176</v>
      </c>
      <c r="E55" s="217"/>
      <c r="F55" s="232" t="s">
        <v>177</v>
      </c>
      <c r="G55" s="438">
        <v>262908</v>
      </c>
    </row>
    <row r="56" spans="2:7" ht="14.1" customHeight="1">
      <c r="B56" s="208" t="s">
        <v>150</v>
      </c>
      <c r="C56" s="209" t="s">
        <v>178</v>
      </c>
      <c r="D56" s="209"/>
      <c r="E56" s="233"/>
      <c r="F56" s="449" t="s">
        <v>179</v>
      </c>
      <c r="G56" s="440"/>
    </row>
    <row r="57" spans="2:7" ht="14.1" customHeight="1">
      <c r="B57" s="208" t="s">
        <v>150</v>
      </c>
      <c r="C57" s="209" t="s">
        <v>150</v>
      </c>
      <c r="D57" s="209"/>
      <c r="E57" s="233"/>
      <c r="F57" s="449" t="s">
        <v>180</v>
      </c>
      <c r="G57" s="440"/>
    </row>
    <row r="58" spans="2:7" ht="14.1" customHeight="1">
      <c r="B58" s="208" t="s">
        <v>150</v>
      </c>
      <c r="C58" s="209" t="s">
        <v>181</v>
      </c>
      <c r="D58" s="209"/>
      <c r="E58" s="233"/>
      <c r="F58" s="449" t="s">
        <v>182</v>
      </c>
      <c r="G58" s="440"/>
    </row>
    <row r="59" spans="2:7" ht="14.1" customHeight="1">
      <c r="B59" s="208" t="s">
        <v>150</v>
      </c>
      <c r="C59" s="209" t="s">
        <v>183</v>
      </c>
      <c r="D59" s="209"/>
      <c r="E59" s="233"/>
      <c r="F59" s="449" t="s">
        <v>184</v>
      </c>
      <c r="G59" s="440"/>
    </row>
    <row r="60" spans="2:7" ht="14.1" customHeight="1">
      <c r="B60" s="234"/>
      <c r="C60" s="235"/>
      <c r="D60" s="235"/>
      <c r="E60" s="216"/>
      <c r="F60" s="456"/>
      <c r="G60" s="438"/>
    </row>
    <row r="61" spans="2:7" ht="14.1" customHeight="1">
      <c r="B61" s="225" t="s">
        <v>181</v>
      </c>
      <c r="C61" s="205"/>
      <c r="D61" s="205"/>
      <c r="E61" s="206"/>
      <c r="F61" s="457" t="s">
        <v>185</v>
      </c>
      <c r="G61" s="435">
        <v>0</v>
      </c>
    </row>
    <row r="62" spans="2:7" ht="14.1" customHeight="1">
      <c r="B62" s="220" t="s">
        <v>181</v>
      </c>
      <c r="C62" s="221" t="s">
        <v>120</v>
      </c>
      <c r="D62" s="221"/>
      <c r="E62" s="222"/>
      <c r="F62" s="454" t="s">
        <v>186</v>
      </c>
      <c r="G62" s="439"/>
    </row>
    <row r="63" spans="2:7" ht="14.1" customHeight="1">
      <c r="B63" s="220" t="s">
        <v>181</v>
      </c>
      <c r="C63" s="221" t="s">
        <v>143</v>
      </c>
      <c r="D63" s="221"/>
      <c r="E63" s="222"/>
      <c r="F63" s="454" t="s">
        <v>187</v>
      </c>
      <c r="G63" s="439"/>
    </row>
    <row r="64" spans="2:7" ht="14.1" customHeight="1">
      <c r="B64" s="220" t="s">
        <v>181</v>
      </c>
      <c r="C64" s="221" t="s">
        <v>118</v>
      </c>
      <c r="D64" s="221"/>
      <c r="E64" s="222"/>
      <c r="F64" s="454" t="s">
        <v>188</v>
      </c>
      <c r="G64" s="439"/>
    </row>
    <row r="65" spans="2:7" ht="14.1" customHeight="1">
      <c r="B65" s="220" t="s">
        <v>181</v>
      </c>
      <c r="C65" s="221" t="s">
        <v>178</v>
      </c>
      <c r="D65" s="221"/>
      <c r="E65" s="222"/>
      <c r="F65" s="454" t="s">
        <v>189</v>
      </c>
      <c r="G65" s="439"/>
    </row>
    <row r="66" spans="2:7" ht="14.1" customHeight="1">
      <c r="B66" s="220" t="s">
        <v>181</v>
      </c>
      <c r="C66" s="221" t="s">
        <v>148</v>
      </c>
      <c r="D66" s="221"/>
      <c r="E66" s="222"/>
      <c r="F66" s="454" t="s">
        <v>190</v>
      </c>
      <c r="G66" s="439"/>
    </row>
    <row r="67" spans="2:7" ht="14.1" customHeight="1">
      <c r="B67" s="234"/>
      <c r="C67" s="235"/>
      <c r="D67" s="235"/>
      <c r="E67" s="216"/>
      <c r="F67" s="456"/>
      <c r="G67" s="438"/>
    </row>
    <row r="68" spans="2:7" ht="14.1" customHeight="1">
      <c r="B68" s="225" t="s">
        <v>183</v>
      </c>
      <c r="C68" s="205"/>
      <c r="D68" s="205"/>
      <c r="E68" s="206"/>
      <c r="F68" s="457" t="s">
        <v>191</v>
      </c>
      <c r="G68" s="435">
        <v>0</v>
      </c>
    </row>
    <row r="69" spans="2:7" ht="14.1" customHeight="1">
      <c r="B69" s="220" t="s">
        <v>183</v>
      </c>
      <c r="C69" s="221" t="s">
        <v>120</v>
      </c>
      <c r="D69" s="221"/>
      <c r="E69" s="222"/>
      <c r="F69" s="454" t="s">
        <v>192</v>
      </c>
      <c r="G69" s="439"/>
    </row>
    <row r="70" spans="2:7" ht="14.1" customHeight="1">
      <c r="B70" s="220" t="s">
        <v>183</v>
      </c>
      <c r="C70" s="221" t="s">
        <v>143</v>
      </c>
      <c r="D70" s="221"/>
      <c r="E70" s="222"/>
      <c r="F70" s="454" t="s">
        <v>193</v>
      </c>
      <c r="G70" s="439"/>
    </row>
    <row r="71" spans="2:7" ht="14.1" customHeight="1">
      <c r="B71" s="223"/>
      <c r="C71" s="224"/>
      <c r="D71" s="224"/>
      <c r="E71" s="216"/>
      <c r="F71" s="455"/>
      <c r="G71" s="438"/>
    </row>
    <row r="72" spans="2:7" ht="14.1" customHeight="1">
      <c r="B72" s="225" t="s">
        <v>194</v>
      </c>
      <c r="C72" s="205"/>
      <c r="D72" s="205"/>
      <c r="E72" s="206"/>
      <c r="F72" s="457" t="s">
        <v>195</v>
      </c>
      <c r="G72" s="435">
        <v>6290</v>
      </c>
    </row>
    <row r="73" spans="2:7" ht="14.1" customHeight="1">
      <c r="B73" s="208" t="s">
        <v>194</v>
      </c>
      <c r="C73" s="209" t="s">
        <v>120</v>
      </c>
      <c r="D73" s="209"/>
      <c r="E73" s="210"/>
      <c r="F73" s="458" t="s">
        <v>196</v>
      </c>
      <c r="G73" s="436">
        <v>5790</v>
      </c>
    </row>
    <row r="74" spans="2:7" ht="14.1" customHeight="1">
      <c r="B74" s="218" t="s">
        <v>194</v>
      </c>
      <c r="C74" s="219" t="s">
        <v>120</v>
      </c>
      <c r="D74" s="219" t="s">
        <v>122</v>
      </c>
      <c r="E74" s="216"/>
      <c r="F74" s="452" t="s">
        <v>197</v>
      </c>
      <c r="G74" s="438"/>
    </row>
    <row r="75" spans="2:7" ht="14.1" customHeight="1">
      <c r="B75" s="218" t="s">
        <v>194</v>
      </c>
      <c r="C75" s="219" t="s">
        <v>120</v>
      </c>
      <c r="D75" s="219" t="s">
        <v>125</v>
      </c>
      <c r="E75" s="216"/>
      <c r="F75" s="452" t="s">
        <v>198</v>
      </c>
      <c r="G75" s="438">
        <v>5790</v>
      </c>
    </row>
    <row r="76" spans="2:7" ht="14.1" customHeight="1">
      <c r="B76" s="208" t="s">
        <v>194</v>
      </c>
      <c r="C76" s="209" t="s">
        <v>143</v>
      </c>
      <c r="D76" s="209"/>
      <c r="E76" s="210"/>
      <c r="F76" s="449" t="s">
        <v>199</v>
      </c>
      <c r="G76" s="436">
        <v>0</v>
      </c>
    </row>
    <row r="77" spans="2:7" ht="14.1" customHeight="1">
      <c r="B77" s="214" t="s">
        <v>194</v>
      </c>
      <c r="C77" s="215" t="s">
        <v>143</v>
      </c>
      <c r="D77" s="215" t="s">
        <v>122</v>
      </c>
      <c r="E77" s="216"/>
      <c r="F77" s="451" t="s">
        <v>200</v>
      </c>
      <c r="G77" s="438"/>
    </row>
    <row r="78" spans="2:7" ht="14.1" customHeight="1">
      <c r="B78" s="214" t="s">
        <v>194</v>
      </c>
      <c r="C78" s="215" t="s">
        <v>143</v>
      </c>
      <c r="D78" s="215" t="s">
        <v>125</v>
      </c>
      <c r="E78" s="216"/>
      <c r="F78" s="451" t="s">
        <v>201</v>
      </c>
      <c r="G78" s="438"/>
    </row>
    <row r="79" spans="2:7" ht="14.1" customHeight="1">
      <c r="B79" s="214" t="s">
        <v>194</v>
      </c>
      <c r="C79" s="215" t="s">
        <v>143</v>
      </c>
      <c r="D79" s="215" t="s">
        <v>130</v>
      </c>
      <c r="E79" s="216"/>
      <c r="F79" s="451" t="s">
        <v>202</v>
      </c>
      <c r="G79" s="438"/>
    </row>
    <row r="80" spans="2:7" ht="14.1" customHeight="1">
      <c r="B80" s="230" t="s">
        <v>194</v>
      </c>
      <c r="C80" s="231" t="s">
        <v>143</v>
      </c>
      <c r="D80" s="231" t="s">
        <v>136</v>
      </c>
      <c r="E80" s="217"/>
      <c r="F80" s="232" t="s">
        <v>203</v>
      </c>
      <c r="G80" s="438"/>
    </row>
    <row r="81" spans="2:7" ht="14.1" customHeight="1">
      <c r="B81" s="214" t="s">
        <v>194</v>
      </c>
      <c r="C81" s="215" t="s">
        <v>143</v>
      </c>
      <c r="D81" s="215" t="s">
        <v>166</v>
      </c>
      <c r="E81" s="216"/>
      <c r="F81" s="232" t="s">
        <v>204</v>
      </c>
      <c r="G81" s="438"/>
    </row>
    <row r="82" spans="2:7" ht="14.1" customHeight="1">
      <c r="B82" s="214" t="s">
        <v>194</v>
      </c>
      <c r="C82" s="215" t="s">
        <v>143</v>
      </c>
      <c r="D82" s="215" t="s">
        <v>169</v>
      </c>
      <c r="E82" s="216"/>
      <c r="F82" s="232" t="s">
        <v>205</v>
      </c>
      <c r="G82" s="438"/>
    </row>
    <row r="83" spans="2:7" ht="14.1" customHeight="1">
      <c r="B83" s="214" t="s">
        <v>194</v>
      </c>
      <c r="C83" s="215" t="s">
        <v>143</v>
      </c>
      <c r="D83" s="215" t="s">
        <v>206</v>
      </c>
      <c r="E83" s="216"/>
      <c r="F83" s="232" t="s">
        <v>207</v>
      </c>
      <c r="G83" s="438"/>
    </row>
    <row r="84" spans="2:7" ht="14.1" customHeight="1">
      <c r="B84" s="214" t="s">
        <v>194</v>
      </c>
      <c r="C84" s="215" t="s">
        <v>143</v>
      </c>
      <c r="D84" s="215" t="s">
        <v>208</v>
      </c>
      <c r="E84" s="216"/>
      <c r="F84" s="451" t="s">
        <v>209</v>
      </c>
      <c r="G84" s="438"/>
    </row>
    <row r="85" spans="2:7" ht="14.1" customHeight="1">
      <c r="B85" s="208" t="s">
        <v>194</v>
      </c>
      <c r="C85" s="209" t="s">
        <v>118</v>
      </c>
      <c r="D85" s="209"/>
      <c r="E85" s="210"/>
      <c r="F85" s="458" t="s">
        <v>210</v>
      </c>
      <c r="G85" s="436">
        <v>0</v>
      </c>
    </row>
    <row r="86" spans="2:7" ht="14.1" customHeight="1">
      <c r="B86" s="218" t="s">
        <v>194</v>
      </c>
      <c r="C86" s="219" t="s">
        <v>118</v>
      </c>
      <c r="D86" s="219" t="s">
        <v>122</v>
      </c>
      <c r="E86" s="216"/>
      <c r="F86" s="452" t="s">
        <v>211</v>
      </c>
      <c r="G86" s="438"/>
    </row>
    <row r="87" spans="2:7" ht="14.1" customHeight="1">
      <c r="B87" s="218" t="s">
        <v>194</v>
      </c>
      <c r="C87" s="219" t="s">
        <v>118</v>
      </c>
      <c r="D87" s="219" t="s">
        <v>125</v>
      </c>
      <c r="E87" s="216"/>
      <c r="F87" s="452" t="s">
        <v>212</v>
      </c>
      <c r="G87" s="438"/>
    </row>
    <row r="88" spans="2:7" ht="14.1" customHeight="1">
      <c r="B88" s="218" t="s">
        <v>194</v>
      </c>
      <c r="C88" s="219" t="s">
        <v>118</v>
      </c>
      <c r="D88" s="219" t="s">
        <v>166</v>
      </c>
      <c r="E88" s="216"/>
      <c r="F88" s="452" t="s">
        <v>213</v>
      </c>
      <c r="G88" s="438"/>
    </row>
    <row r="89" spans="2:7" ht="14.1" customHeight="1">
      <c r="B89" s="208" t="s">
        <v>194</v>
      </c>
      <c r="C89" s="209" t="s">
        <v>178</v>
      </c>
      <c r="D89" s="209"/>
      <c r="E89" s="210"/>
      <c r="F89" s="449" t="s">
        <v>214</v>
      </c>
      <c r="G89" s="436">
        <v>0</v>
      </c>
    </row>
    <row r="90" spans="2:7" ht="14.1" customHeight="1">
      <c r="B90" s="231" t="s">
        <v>194</v>
      </c>
      <c r="C90" s="231" t="s">
        <v>178</v>
      </c>
      <c r="D90" s="231" t="s">
        <v>122</v>
      </c>
      <c r="E90" s="217"/>
      <c r="F90" s="232" t="s">
        <v>215</v>
      </c>
      <c r="G90" s="438"/>
    </row>
    <row r="91" spans="2:7" ht="14.1" customHeight="1">
      <c r="B91" s="231" t="s">
        <v>194</v>
      </c>
      <c r="C91" s="231" t="s">
        <v>178</v>
      </c>
      <c r="D91" s="231" t="s">
        <v>138</v>
      </c>
      <c r="E91" s="217"/>
      <c r="F91" s="232" t="s">
        <v>216</v>
      </c>
      <c r="G91" s="438"/>
    </row>
    <row r="92" spans="2:7" ht="14.1" customHeight="1">
      <c r="B92" s="208" t="s">
        <v>194</v>
      </c>
      <c r="C92" s="209" t="s">
        <v>148</v>
      </c>
      <c r="D92" s="209"/>
      <c r="E92" s="210"/>
      <c r="F92" s="449" t="s">
        <v>217</v>
      </c>
      <c r="G92" s="436">
        <v>500</v>
      </c>
    </row>
    <row r="93" spans="2:7" ht="14.1" customHeight="1">
      <c r="B93" s="218" t="s">
        <v>194</v>
      </c>
      <c r="C93" s="219" t="s">
        <v>148</v>
      </c>
      <c r="D93" s="219" t="s">
        <v>122</v>
      </c>
      <c r="E93" s="216"/>
      <c r="F93" s="452" t="s">
        <v>218</v>
      </c>
      <c r="G93" s="438"/>
    </row>
    <row r="94" spans="2:7" ht="14.1" customHeight="1">
      <c r="B94" s="218" t="s">
        <v>194</v>
      </c>
      <c r="C94" s="219" t="s">
        <v>148</v>
      </c>
      <c r="D94" s="219" t="s">
        <v>138</v>
      </c>
      <c r="E94" s="216"/>
      <c r="F94" s="452" t="s">
        <v>139</v>
      </c>
      <c r="G94" s="438">
        <v>500</v>
      </c>
    </row>
    <row r="95" spans="2:7" ht="14.1" customHeight="1">
      <c r="B95" s="223"/>
      <c r="C95" s="224"/>
      <c r="D95" s="224"/>
      <c r="E95" s="216"/>
      <c r="F95" s="455"/>
      <c r="G95" s="438"/>
    </row>
    <row r="96" spans="2:7" ht="14.1" customHeight="1">
      <c r="B96" s="223"/>
      <c r="C96" s="224"/>
      <c r="D96" s="224"/>
      <c r="E96" s="216"/>
      <c r="F96" s="455"/>
      <c r="G96" s="438"/>
    </row>
    <row r="97" spans="2:7" ht="14.1" customHeight="1">
      <c r="B97" s="225" t="s">
        <v>219</v>
      </c>
      <c r="C97" s="205"/>
      <c r="D97" s="205"/>
      <c r="E97" s="206"/>
      <c r="F97" s="457" t="s">
        <v>220</v>
      </c>
      <c r="G97" s="435">
        <v>0</v>
      </c>
    </row>
    <row r="98" spans="2:7" ht="14.1" customHeight="1">
      <c r="B98" s="208" t="s">
        <v>219</v>
      </c>
      <c r="C98" s="209" t="s">
        <v>120</v>
      </c>
      <c r="D98" s="209"/>
      <c r="E98" s="210"/>
      <c r="F98" s="449" t="s">
        <v>221</v>
      </c>
      <c r="G98" s="436"/>
    </row>
    <row r="99" spans="2:7" ht="14.1" customHeight="1">
      <c r="B99" s="220" t="s">
        <v>219</v>
      </c>
      <c r="C99" s="221" t="s">
        <v>143</v>
      </c>
      <c r="D99" s="221"/>
      <c r="E99" s="222"/>
      <c r="F99" s="454" t="s">
        <v>222</v>
      </c>
      <c r="G99" s="439"/>
    </row>
    <row r="100" spans="2:7" ht="14.1" customHeight="1">
      <c r="B100" s="220" t="s">
        <v>219</v>
      </c>
      <c r="C100" s="221" t="s">
        <v>118</v>
      </c>
      <c r="D100" s="221"/>
      <c r="E100" s="222"/>
      <c r="F100" s="454" t="s">
        <v>223</v>
      </c>
      <c r="G100" s="439"/>
    </row>
    <row r="101" spans="2:7" ht="14.1" customHeight="1">
      <c r="B101" s="220" t="s">
        <v>219</v>
      </c>
      <c r="C101" s="221" t="s">
        <v>178</v>
      </c>
      <c r="D101" s="221"/>
      <c r="E101" s="222"/>
      <c r="F101" s="454" t="s">
        <v>224</v>
      </c>
      <c r="G101" s="439"/>
    </row>
    <row r="102" spans="2:7" ht="14.1" customHeight="1">
      <c r="B102" s="220" t="s">
        <v>219</v>
      </c>
      <c r="C102" s="221" t="s">
        <v>150</v>
      </c>
      <c r="D102" s="221"/>
      <c r="E102" s="222"/>
      <c r="F102" s="454" t="s">
        <v>225</v>
      </c>
      <c r="G102" s="439"/>
    </row>
    <row r="103" spans="2:7" ht="14.1" customHeight="1">
      <c r="B103" s="220" t="s">
        <v>219</v>
      </c>
      <c r="C103" s="221" t="s">
        <v>181</v>
      </c>
      <c r="D103" s="221"/>
      <c r="E103" s="222"/>
      <c r="F103" s="454" t="s">
        <v>226</v>
      </c>
      <c r="G103" s="439"/>
    </row>
    <row r="104" spans="2:7" ht="14.1" customHeight="1">
      <c r="B104" s="220" t="s">
        <v>219</v>
      </c>
      <c r="C104" s="221" t="s">
        <v>183</v>
      </c>
      <c r="D104" s="221"/>
      <c r="E104" s="222"/>
      <c r="F104" s="454" t="s">
        <v>227</v>
      </c>
      <c r="G104" s="439"/>
    </row>
    <row r="105" spans="2:7" ht="14.1" customHeight="1">
      <c r="B105" s="220" t="s">
        <v>219</v>
      </c>
      <c r="C105" s="221" t="s">
        <v>148</v>
      </c>
      <c r="D105" s="221"/>
      <c r="E105" s="222"/>
      <c r="F105" s="454" t="s">
        <v>228</v>
      </c>
      <c r="G105" s="439"/>
    </row>
    <row r="106" spans="2:7" ht="14.1" customHeight="1">
      <c r="B106" s="234"/>
      <c r="C106" s="235"/>
      <c r="D106" s="235"/>
      <c r="E106" s="216"/>
      <c r="F106" s="456"/>
      <c r="G106" s="438"/>
    </row>
    <row r="107" spans="2:7" ht="14.1" customHeight="1">
      <c r="B107" s="225" t="s">
        <v>229</v>
      </c>
      <c r="C107" s="205"/>
      <c r="D107" s="205"/>
      <c r="E107" s="206"/>
      <c r="F107" s="457" t="s">
        <v>230</v>
      </c>
      <c r="G107" s="435">
        <v>0</v>
      </c>
    </row>
    <row r="108" spans="2:7" ht="14.1" customHeight="1">
      <c r="B108" s="208" t="s">
        <v>229</v>
      </c>
      <c r="C108" s="209" t="s">
        <v>120</v>
      </c>
      <c r="D108" s="209"/>
      <c r="E108" s="210"/>
      <c r="F108" s="449" t="s">
        <v>231</v>
      </c>
      <c r="G108" s="436">
        <v>0</v>
      </c>
    </row>
    <row r="109" spans="2:7" ht="14.1" customHeight="1">
      <c r="B109" s="218" t="s">
        <v>229</v>
      </c>
      <c r="C109" s="219" t="s">
        <v>120</v>
      </c>
      <c r="D109" s="219" t="s">
        <v>122</v>
      </c>
      <c r="E109" s="216"/>
      <c r="F109" s="452" t="s">
        <v>232</v>
      </c>
      <c r="G109" s="438"/>
    </row>
    <row r="110" spans="2:7" ht="14.1" customHeight="1">
      <c r="B110" s="236" t="s">
        <v>229</v>
      </c>
      <c r="C110" s="237" t="s">
        <v>120</v>
      </c>
      <c r="D110" s="237" t="s">
        <v>130</v>
      </c>
      <c r="E110" s="217"/>
      <c r="F110" s="459" t="s">
        <v>233</v>
      </c>
      <c r="G110" s="438"/>
    </row>
    <row r="111" spans="2:7" ht="14.1" customHeight="1">
      <c r="B111" s="218" t="s">
        <v>229</v>
      </c>
      <c r="C111" s="219" t="s">
        <v>120</v>
      </c>
      <c r="D111" s="219" t="s">
        <v>166</v>
      </c>
      <c r="E111" s="216"/>
      <c r="F111" s="452" t="s">
        <v>234</v>
      </c>
      <c r="G111" s="438"/>
    </row>
    <row r="112" spans="2:7" ht="14.1" customHeight="1">
      <c r="B112" s="218" t="s">
        <v>229</v>
      </c>
      <c r="C112" s="219" t="s">
        <v>120</v>
      </c>
      <c r="D112" s="219" t="s">
        <v>138</v>
      </c>
      <c r="E112" s="216"/>
      <c r="F112" s="452" t="s">
        <v>139</v>
      </c>
      <c r="G112" s="438"/>
    </row>
    <row r="113" spans="2:7" ht="14.1" customHeight="1">
      <c r="B113" s="220" t="s">
        <v>229</v>
      </c>
      <c r="C113" s="221" t="s">
        <v>143</v>
      </c>
      <c r="D113" s="221"/>
      <c r="E113" s="222"/>
      <c r="F113" s="453" t="s">
        <v>235</v>
      </c>
      <c r="G113" s="439"/>
    </row>
    <row r="114" spans="2:7" ht="14.1" customHeight="1">
      <c r="B114" s="220" t="s">
        <v>229</v>
      </c>
      <c r="C114" s="221" t="s">
        <v>148</v>
      </c>
      <c r="D114" s="221"/>
      <c r="E114" s="222"/>
      <c r="F114" s="454" t="s">
        <v>236</v>
      </c>
      <c r="G114" s="439"/>
    </row>
    <row r="115" spans="2:7" ht="14.1" customHeight="1">
      <c r="B115" s="223"/>
      <c r="C115" s="224"/>
      <c r="D115" s="224"/>
      <c r="E115" s="216"/>
      <c r="F115" s="455"/>
      <c r="G115" s="438"/>
    </row>
    <row r="116" spans="2:7" ht="14.1" customHeight="1">
      <c r="B116" s="225" t="s">
        <v>237</v>
      </c>
      <c r="C116" s="205"/>
      <c r="D116" s="205"/>
      <c r="E116" s="206"/>
      <c r="F116" s="457" t="s">
        <v>238</v>
      </c>
      <c r="G116" s="435">
        <v>0</v>
      </c>
    </row>
    <row r="117" spans="2:7" ht="14.1" customHeight="1">
      <c r="B117" s="220" t="s">
        <v>237</v>
      </c>
      <c r="C117" s="221" t="s">
        <v>143</v>
      </c>
      <c r="D117" s="221"/>
      <c r="E117" s="222"/>
      <c r="F117" s="454" t="s">
        <v>239</v>
      </c>
      <c r="G117" s="439"/>
    </row>
    <row r="118" spans="2:7" ht="14.1" customHeight="1">
      <c r="B118" s="220" t="s">
        <v>237</v>
      </c>
      <c r="C118" s="221" t="s">
        <v>181</v>
      </c>
      <c r="D118" s="221"/>
      <c r="E118" s="222"/>
      <c r="F118" s="454" t="s">
        <v>240</v>
      </c>
      <c r="G118" s="439"/>
    </row>
    <row r="119" spans="2:7" ht="14.1" customHeight="1">
      <c r="B119" s="220" t="s">
        <v>237</v>
      </c>
      <c r="C119" s="221" t="s">
        <v>183</v>
      </c>
      <c r="D119" s="221"/>
      <c r="E119" s="222"/>
      <c r="F119" s="454" t="s">
        <v>241</v>
      </c>
      <c r="G119" s="439"/>
    </row>
    <row r="120" spans="2:7" ht="14.1" customHeight="1">
      <c r="B120" s="220" t="s">
        <v>237</v>
      </c>
      <c r="C120" s="221" t="s">
        <v>242</v>
      </c>
      <c r="D120" s="221"/>
      <c r="E120" s="222"/>
      <c r="F120" s="454" t="s">
        <v>243</v>
      </c>
      <c r="G120" s="439"/>
    </row>
    <row r="121" spans="2:7" ht="14.1" customHeight="1">
      <c r="B121" s="220" t="s">
        <v>237</v>
      </c>
      <c r="C121" s="221" t="s">
        <v>219</v>
      </c>
      <c r="D121" s="221"/>
      <c r="E121" s="222"/>
      <c r="F121" s="454" t="s">
        <v>244</v>
      </c>
      <c r="G121" s="439"/>
    </row>
    <row r="122" spans="2:7" ht="14.1" customHeight="1">
      <c r="B122" s="223"/>
      <c r="C122" s="235"/>
      <c r="D122" s="235"/>
      <c r="E122" s="216"/>
      <c r="F122" s="456"/>
      <c r="G122" s="438"/>
    </row>
    <row r="123" spans="2:7" ht="14.1" customHeight="1">
      <c r="B123" s="225" t="s">
        <v>245</v>
      </c>
      <c r="C123" s="205"/>
      <c r="D123" s="205"/>
      <c r="E123" s="206"/>
      <c r="F123" s="457" t="s">
        <v>246</v>
      </c>
      <c r="G123" s="435">
        <v>0</v>
      </c>
    </row>
    <row r="124" spans="2:7" ht="14.1" customHeight="1">
      <c r="B124" s="208" t="s">
        <v>245</v>
      </c>
      <c r="C124" s="209" t="s">
        <v>120</v>
      </c>
      <c r="D124" s="209"/>
      <c r="E124" s="210"/>
      <c r="F124" s="449" t="s">
        <v>152</v>
      </c>
      <c r="G124" s="436">
        <v>0</v>
      </c>
    </row>
    <row r="125" spans="2:7" ht="14.1" customHeight="1">
      <c r="B125" s="230" t="s">
        <v>245</v>
      </c>
      <c r="C125" s="231" t="s">
        <v>120</v>
      </c>
      <c r="D125" s="231" t="s">
        <v>122</v>
      </c>
      <c r="E125" s="217"/>
      <c r="F125" s="232" t="s">
        <v>247</v>
      </c>
      <c r="G125" s="441"/>
    </row>
    <row r="126" spans="2:7" ht="14.1" customHeight="1">
      <c r="B126" s="230" t="s">
        <v>245</v>
      </c>
      <c r="C126" s="231" t="s">
        <v>120</v>
      </c>
      <c r="D126" s="231" t="s">
        <v>138</v>
      </c>
      <c r="E126" s="217"/>
      <c r="F126" s="232" t="s">
        <v>142</v>
      </c>
      <c r="G126" s="441"/>
    </row>
    <row r="127" spans="2:7" ht="14.1" customHeight="1">
      <c r="B127" s="208" t="s">
        <v>245</v>
      </c>
      <c r="C127" s="209" t="s">
        <v>118</v>
      </c>
      <c r="D127" s="209"/>
      <c r="E127" s="210"/>
      <c r="F127" s="449" t="s">
        <v>154</v>
      </c>
      <c r="G127" s="436">
        <v>0</v>
      </c>
    </row>
    <row r="128" spans="2:7" ht="14.1" customHeight="1">
      <c r="B128" s="238" t="s">
        <v>245</v>
      </c>
      <c r="C128" s="227" t="s">
        <v>118</v>
      </c>
      <c r="D128" s="227" t="s">
        <v>122</v>
      </c>
      <c r="E128" s="213"/>
      <c r="F128" s="229" t="s">
        <v>155</v>
      </c>
      <c r="G128" s="437">
        <v>0</v>
      </c>
    </row>
    <row r="129" spans="2:7" ht="14.1" customHeight="1">
      <c r="B129" s="214" t="s">
        <v>245</v>
      </c>
      <c r="C129" s="231" t="s">
        <v>118</v>
      </c>
      <c r="D129" s="231" t="s">
        <v>122</v>
      </c>
      <c r="E129" s="216" t="s">
        <v>122</v>
      </c>
      <c r="F129" s="232" t="s">
        <v>157</v>
      </c>
      <c r="G129" s="438"/>
    </row>
    <row r="130" spans="2:7" ht="14.1" customHeight="1">
      <c r="B130" s="238" t="s">
        <v>245</v>
      </c>
      <c r="C130" s="227" t="s">
        <v>118</v>
      </c>
      <c r="D130" s="227" t="s">
        <v>125</v>
      </c>
      <c r="E130" s="228"/>
      <c r="F130" s="229" t="s">
        <v>159</v>
      </c>
      <c r="G130" s="437">
        <v>0</v>
      </c>
    </row>
    <row r="131" spans="2:7" ht="14.1" customHeight="1">
      <c r="B131" s="214" t="s">
        <v>245</v>
      </c>
      <c r="C131" s="231" t="s">
        <v>118</v>
      </c>
      <c r="D131" s="231" t="s">
        <v>125</v>
      </c>
      <c r="E131" s="217" t="s">
        <v>122</v>
      </c>
      <c r="F131" s="232" t="s">
        <v>248</v>
      </c>
      <c r="G131" s="438"/>
    </row>
    <row r="132" spans="2:7" ht="14.1" customHeight="1">
      <c r="B132" s="214" t="s">
        <v>245</v>
      </c>
      <c r="C132" s="231" t="s">
        <v>118</v>
      </c>
      <c r="D132" s="231" t="s">
        <v>125</v>
      </c>
      <c r="E132" s="217" t="s">
        <v>125</v>
      </c>
      <c r="F132" s="232" t="s">
        <v>249</v>
      </c>
      <c r="G132" s="438"/>
    </row>
    <row r="133" spans="2:7" ht="14.1" customHeight="1">
      <c r="B133" s="238" t="s">
        <v>245</v>
      </c>
      <c r="C133" s="227" t="s">
        <v>118</v>
      </c>
      <c r="D133" s="227" t="s">
        <v>130</v>
      </c>
      <c r="E133" s="228"/>
      <c r="F133" s="229" t="s">
        <v>250</v>
      </c>
      <c r="G133" s="437">
        <v>0</v>
      </c>
    </row>
    <row r="134" spans="2:7" ht="14.1" customHeight="1">
      <c r="B134" s="214" t="s">
        <v>245</v>
      </c>
      <c r="C134" s="231" t="s">
        <v>118</v>
      </c>
      <c r="D134" s="231" t="s">
        <v>130</v>
      </c>
      <c r="E134" s="217" t="s">
        <v>122</v>
      </c>
      <c r="F134" s="232" t="s">
        <v>249</v>
      </c>
      <c r="G134" s="438"/>
    </row>
    <row r="135" spans="2:7" ht="14.1" customHeight="1">
      <c r="B135" s="214" t="s">
        <v>245</v>
      </c>
      <c r="C135" s="231" t="s">
        <v>118</v>
      </c>
      <c r="D135" s="231" t="s">
        <v>130</v>
      </c>
      <c r="E135" s="217" t="s">
        <v>125</v>
      </c>
      <c r="F135" s="232" t="s">
        <v>251</v>
      </c>
      <c r="G135" s="438"/>
    </row>
    <row r="136" spans="2:7" ht="14.1" customHeight="1">
      <c r="B136" s="238" t="s">
        <v>245</v>
      </c>
      <c r="C136" s="227" t="s">
        <v>118</v>
      </c>
      <c r="D136" s="227" t="s">
        <v>136</v>
      </c>
      <c r="E136" s="228"/>
      <c r="F136" s="229" t="s">
        <v>161</v>
      </c>
      <c r="G136" s="437">
        <v>0</v>
      </c>
    </row>
    <row r="137" spans="2:7" ht="14.1" customHeight="1">
      <c r="B137" s="214" t="s">
        <v>245</v>
      </c>
      <c r="C137" s="231" t="s">
        <v>118</v>
      </c>
      <c r="D137" s="231" t="s">
        <v>136</v>
      </c>
      <c r="E137" s="217" t="s">
        <v>122</v>
      </c>
      <c r="F137" s="232" t="s">
        <v>163</v>
      </c>
      <c r="G137" s="438"/>
    </row>
    <row r="138" spans="2:7" ht="14.1" customHeight="1">
      <c r="B138" s="238" t="s">
        <v>245</v>
      </c>
      <c r="C138" s="227" t="s">
        <v>118</v>
      </c>
      <c r="D138" s="227" t="s">
        <v>166</v>
      </c>
      <c r="E138" s="228"/>
      <c r="F138" s="229" t="s">
        <v>252</v>
      </c>
      <c r="G138" s="437">
        <v>0</v>
      </c>
    </row>
    <row r="139" spans="2:7" ht="14.1" customHeight="1">
      <c r="B139" s="214" t="s">
        <v>245</v>
      </c>
      <c r="C139" s="231" t="s">
        <v>118</v>
      </c>
      <c r="D139" s="231" t="s">
        <v>166</v>
      </c>
      <c r="E139" s="217" t="s">
        <v>122</v>
      </c>
      <c r="F139" s="232" t="s">
        <v>253</v>
      </c>
      <c r="G139" s="438"/>
    </row>
    <row r="140" spans="2:7" ht="14.1" customHeight="1">
      <c r="B140" s="214" t="s">
        <v>245</v>
      </c>
      <c r="C140" s="231" t="s">
        <v>118</v>
      </c>
      <c r="D140" s="231" t="s">
        <v>138</v>
      </c>
      <c r="E140" s="217"/>
      <c r="F140" s="232" t="s">
        <v>173</v>
      </c>
      <c r="G140" s="438"/>
    </row>
    <row r="141" spans="2:7" ht="14.1" customHeight="1">
      <c r="B141" s="223"/>
      <c r="C141" s="224"/>
      <c r="D141" s="224"/>
      <c r="E141" s="216"/>
      <c r="F141" s="455"/>
      <c r="G141" s="438"/>
    </row>
    <row r="142" spans="2:7" ht="14.1" customHeight="1">
      <c r="B142" s="225" t="s">
        <v>254</v>
      </c>
      <c r="C142" s="205"/>
      <c r="D142" s="205"/>
      <c r="E142" s="206"/>
      <c r="F142" s="457" t="s">
        <v>255</v>
      </c>
      <c r="G142" s="435">
        <v>0</v>
      </c>
    </row>
    <row r="143" spans="2:7" ht="14.1" customHeight="1">
      <c r="B143" s="208" t="s">
        <v>254</v>
      </c>
      <c r="C143" s="209" t="s">
        <v>120</v>
      </c>
      <c r="D143" s="209"/>
      <c r="E143" s="210"/>
      <c r="F143" s="449" t="s">
        <v>256</v>
      </c>
      <c r="G143" s="436">
        <v>0</v>
      </c>
    </row>
    <row r="144" spans="2:7" ht="14.1" customHeight="1">
      <c r="B144" s="218" t="s">
        <v>254</v>
      </c>
      <c r="C144" s="219" t="s">
        <v>120</v>
      </c>
      <c r="D144" s="219" t="s">
        <v>125</v>
      </c>
      <c r="E144" s="216"/>
      <c r="F144" s="452" t="s">
        <v>257</v>
      </c>
      <c r="G144" s="438"/>
    </row>
    <row r="145" spans="2:7" ht="14.1" customHeight="1">
      <c r="B145" s="218" t="s">
        <v>254</v>
      </c>
      <c r="C145" s="219" t="s">
        <v>120</v>
      </c>
      <c r="D145" s="219" t="s">
        <v>130</v>
      </c>
      <c r="E145" s="216"/>
      <c r="F145" s="452" t="s">
        <v>258</v>
      </c>
      <c r="G145" s="438"/>
    </row>
    <row r="146" spans="2:7" ht="14.1" customHeight="1">
      <c r="B146" s="239"/>
      <c r="C146" s="219"/>
      <c r="D146" s="219"/>
      <c r="E146" s="216"/>
      <c r="F146" s="452"/>
      <c r="G146" s="438"/>
    </row>
    <row r="147" spans="2:7" ht="14.1" customHeight="1">
      <c r="B147" s="240" t="s">
        <v>259</v>
      </c>
      <c r="C147" s="241"/>
      <c r="D147" s="241"/>
      <c r="E147" s="242"/>
      <c r="F147" s="460" t="s">
        <v>260</v>
      </c>
      <c r="G147" s="442"/>
    </row>
    <row r="148" spans="2:7" ht="14.1" customHeight="1">
      <c r="B148" s="239"/>
      <c r="C148" s="243"/>
      <c r="D148" s="243"/>
      <c r="E148" s="216"/>
      <c r="F148" s="461"/>
      <c r="G148" s="438"/>
    </row>
    <row r="149" spans="2:7" ht="14.1" customHeight="1">
      <c r="B149" s="244"/>
      <c r="C149" s="245"/>
      <c r="D149" s="245"/>
      <c r="E149" s="246"/>
      <c r="F149" s="462" t="s">
        <v>261</v>
      </c>
      <c r="G149" s="443">
        <v>354114</v>
      </c>
    </row>
    <row r="150" spans="2:7" ht="15.75" thickBot="1">
      <c r="B150" s="247"/>
      <c r="C150" s="248"/>
      <c r="D150" s="248"/>
      <c r="E150" s="249"/>
      <c r="F150" s="463"/>
      <c r="G150" s="444"/>
    </row>
  </sheetData>
  <mergeCells count="1">
    <mergeCell ref="B1:G1"/>
  </mergeCells>
  <pageMargins left="0.7" right="0.7" top="0.75" bottom="0.75" header="0.3" footer="0.3"/>
  <pageSetup paperSize="9" orientation="portrait" horizontalDpi="4294967295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H503"/>
  <sheetViews>
    <sheetView tabSelected="1" topLeftCell="A34" workbookViewId="0">
      <selection activeCell="H18" sqref="H18"/>
    </sheetView>
  </sheetViews>
  <sheetFormatPr baseColWidth="10" defaultRowHeight="15"/>
  <cols>
    <col min="1" max="1" width="4.42578125" customWidth="1"/>
    <col min="2" max="2" width="3.5703125" customWidth="1"/>
    <col min="3" max="3" width="3.85546875" customWidth="1"/>
    <col min="4" max="4" width="4.85546875" customWidth="1"/>
    <col min="5" max="5" width="4" customWidth="1"/>
    <col min="6" max="6" width="4.28515625" customWidth="1"/>
    <col min="7" max="7" width="50" style="490" customWidth="1"/>
    <col min="8" max="8" width="13.42578125" style="426" bestFit="1" customWidth="1"/>
  </cols>
  <sheetData>
    <row r="1" spans="2:8" ht="14.1" customHeight="1">
      <c r="B1" s="557" t="s">
        <v>262</v>
      </c>
      <c r="C1" s="557"/>
      <c r="D1" s="557"/>
      <c r="E1" s="557"/>
      <c r="F1" s="557"/>
      <c r="G1" s="557"/>
      <c r="H1" s="557"/>
    </row>
    <row r="2" spans="2:8" ht="14.1" customHeight="1">
      <c r="B2" s="250"/>
      <c r="C2" s="250"/>
      <c r="D2" s="250"/>
      <c r="E2" s="250"/>
      <c r="F2" s="250"/>
      <c r="G2" s="465"/>
      <c r="H2" s="432"/>
    </row>
    <row r="3" spans="2:8" ht="14.1" customHeight="1" thickBot="1">
      <c r="B3" s="250"/>
      <c r="C3" s="250"/>
      <c r="D3" s="250"/>
      <c r="E3" s="250"/>
      <c r="F3" s="250" t="s">
        <v>263</v>
      </c>
      <c r="G3" s="465" t="s">
        <v>264</v>
      </c>
      <c r="H3" s="432"/>
    </row>
    <row r="4" spans="2:8" ht="14.1" customHeight="1" thickBot="1">
      <c r="B4" s="251" t="s">
        <v>113</v>
      </c>
      <c r="C4" s="251" t="s">
        <v>114</v>
      </c>
      <c r="D4" s="251" t="s">
        <v>115</v>
      </c>
      <c r="E4" s="251" t="s">
        <v>265</v>
      </c>
      <c r="F4" s="251" t="s">
        <v>266</v>
      </c>
      <c r="G4" s="466" t="s">
        <v>117</v>
      </c>
      <c r="H4" s="491" t="s">
        <v>75</v>
      </c>
    </row>
    <row r="5" spans="2:8" ht="14.1" customHeight="1">
      <c r="B5" s="266"/>
      <c r="C5" s="267"/>
      <c r="D5" s="268"/>
      <c r="E5" s="267"/>
      <c r="F5" s="269"/>
      <c r="G5" s="467"/>
      <c r="H5" s="492"/>
    </row>
    <row r="6" spans="2:8" ht="14.1" customHeight="1">
      <c r="B6" s="259" t="s">
        <v>267</v>
      </c>
      <c r="C6" s="252"/>
      <c r="D6" s="270"/>
      <c r="E6" s="252"/>
      <c r="F6" s="271"/>
      <c r="G6" s="468" t="s">
        <v>268</v>
      </c>
      <c r="H6" s="435">
        <v>278261</v>
      </c>
    </row>
    <row r="7" spans="2:8" ht="14.1" customHeight="1">
      <c r="B7" s="253" t="s">
        <v>267</v>
      </c>
      <c r="C7" s="254" t="s">
        <v>120</v>
      </c>
      <c r="D7" s="273"/>
      <c r="E7" s="254"/>
      <c r="F7" s="263"/>
      <c r="G7" s="469" t="s">
        <v>269</v>
      </c>
      <c r="H7" s="436">
        <v>115591</v>
      </c>
    </row>
    <row r="8" spans="2:8" ht="14.1" customHeight="1">
      <c r="B8" s="274" t="s">
        <v>267</v>
      </c>
      <c r="C8" s="275" t="s">
        <v>120</v>
      </c>
      <c r="D8" s="276" t="s">
        <v>122</v>
      </c>
      <c r="E8" s="275"/>
      <c r="F8" s="277"/>
      <c r="G8" s="470" t="s">
        <v>270</v>
      </c>
      <c r="H8" s="493">
        <v>93260</v>
      </c>
    </row>
    <row r="9" spans="2:8" ht="14.1" customHeight="1">
      <c r="B9" s="256" t="s">
        <v>267</v>
      </c>
      <c r="C9" s="257" t="s">
        <v>120</v>
      </c>
      <c r="D9" s="278" t="s">
        <v>122</v>
      </c>
      <c r="E9" s="257" t="s">
        <v>122</v>
      </c>
      <c r="F9" s="279"/>
      <c r="G9" s="471" t="s">
        <v>271</v>
      </c>
      <c r="H9" s="437">
        <v>36755</v>
      </c>
    </row>
    <row r="10" spans="2:8" ht="14.1" customHeight="1">
      <c r="B10" s="256" t="s">
        <v>267</v>
      </c>
      <c r="C10" s="257" t="s">
        <v>120</v>
      </c>
      <c r="D10" s="278" t="s">
        <v>122</v>
      </c>
      <c r="E10" s="257" t="s">
        <v>125</v>
      </c>
      <c r="F10" s="279"/>
      <c r="G10" s="471" t="s">
        <v>272</v>
      </c>
      <c r="H10" s="437">
        <v>0</v>
      </c>
    </row>
    <row r="11" spans="2:8" ht="14.1" customHeight="1">
      <c r="B11" s="264" t="s">
        <v>267</v>
      </c>
      <c r="C11" s="280" t="s">
        <v>120</v>
      </c>
      <c r="D11" s="281" t="s">
        <v>122</v>
      </c>
      <c r="E11" s="280" t="s">
        <v>125</v>
      </c>
      <c r="F11" s="258" t="s">
        <v>122</v>
      </c>
      <c r="G11" s="472" t="s">
        <v>273</v>
      </c>
      <c r="H11" s="437"/>
    </row>
    <row r="12" spans="2:8" ht="14.1" customHeight="1">
      <c r="B12" s="264" t="s">
        <v>267</v>
      </c>
      <c r="C12" s="280" t="s">
        <v>120</v>
      </c>
      <c r="D12" s="281" t="s">
        <v>122</v>
      </c>
      <c r="E12" s="280" t="s">
        <v>125</v>
      </c>
      <c r="F12" s="258" t="s">
        <v>125</v>
      </c>
      <c r="G12" s="472" t="s">
        <v>274</v>
      </c>
      <c r="H12" s="437">
        <v>0</v>
      </c>
    </row>
    <row r="13" spans="2:8" ht="14.1" customHeight="1">
      <c r="B13" s="264" t="s">
        <v>267</v>
      </c>
      <c r="C13" s="280" t="s">
        <v>120</v>
      </c>
      <c r="D13" s="281" t="s">
        <v>122</v>
      </c>
      <c r="E13" s="280" t="s">
        <v>125</v>
      </c>
      <c r="F13" s="258" t="s">
        <v>130</v>
      </c>
      <c r="G13" s="472" t="s">
        <v>275</v>
      </c>
      <c r="H13" s="437"/>
    </row>
    <row r="14" spans="2:8" ht="14.1" customHeight="1">
      <c r="B14" s="256" t="s">
        <v>267</v>
      </c>
      <c r="C14" s="257" t="s">
        <v>120</v>
      </c>
      <c r="D14" s="278" t="s">
        <v>122</v>
      </c>
      <c r="E14" s="257" t="s">
        <v>130</v>
      </c>
      <c r="F14" s="279"/>
      <c r="G14" s="471" t="s">
        <v>276</v>
      </c>
      <c r="H14" s="437">
        <v>0</v>
      </c>
    </row>
    <row r="15" spans="2:8" ht="14.1" customHeight="1">
      <c r="B15" s="264" t="s">
        <v>267</v>
      </c>
      <c r="C15" s="280" t="s">
        <v>120</v>
      </c>
      <c r="D15" s="281" t="s">
        <v>122</v>
      </c>
      <c r="E15" s="280" t="s">
        <v>130</v>
      </c>
      <c r="F15" s="258" t="s">
        <v>122</v>
      </c>
      <c r="G15" s="472" t="s">
        <v>277</v>
      </c>
      <c r="H15" s="437"/>
    </row>
    <row r="16" spans="2:8" ht="14.1" customHeight="1">
      <c r="B16" s="256" t="s">
        <v>267</v>
      </c>
      <c r="C16" s="257" t="s">
        <v>120</v>
      </c>
      <c r="D16" s="278" t="s">
        <v>122</v>
      </c>
      <c r="E16" s="257" t="s">
        <v>136</v>
      </c>
      <c r="F16" s="279"/>
      <c r="G16" s="471" t="s">
        <v>278</v>
      </c>
      <c r="H16" s="437">
        <v>6248</v>
      </c>
    </row>
    <row r="17" spans="2:8" ht="14.1" customHeight="1">
      <c r="B17" s="264" t="s">
        <v>267</v>
      </c>
      <c r="C17" s="280" t="s">
        <v>120</v>
      </c>
      <c r="D17" s="281" t="s">
        <v>122</v>
      </c>
      <c r="E17" s="280" t="s">
        <v>136</v>
      </c>
      <c r="F17" s="258" t="s">
        <v>122</v>
      </c>
      <c r="G17" s="472" t="s">
        <v>279</v>
      </c>
      <c r="H17" s="437"/>
    </row>
    <row r="18" spans="2:8" ht="14.1" customHeight="1">
      <c r="B18" s="264" t="s">
        <v>267</v>
      </c>
      <c r="C18" s="280" t="s">
        <v>120</v>
      </c>
      <c r="D18" s="281" t="s">
        <v>122</v>
      </c>
      <c r="E18" s="280" t="s">
        <v>136</v>
      </c>
      <c r="F18" s="258" t="s">
        <v>125</v>
      </c>
      <c r="G18" s="472" t="s">
        <v>280</v>
      </c>
      <c r="H18" s="437">
        <v>6248</v>
      </c>
    </row>
    <row r="19" spans="2:8" ht="14.1" customHeight="1">
      <c r="B19" s="264" t="s">
        <v>267</v>
      </c>
      <c r="C19" s="280" t="s">
        <v>120</v>
      </c>
      <c r="D19" s="281" t="s">
        <v>122</v>
      </c>
      <c r="E19" s="280" t="s">
        <v>136</v>
      </c>
      <c r="F19" s="258" t="s">
        <v>130</v>
      </c>
      <c r="G19" s="472" t="s">
        <v>281</v>
      </c>
      <c r="H19" s="437"/>
    </row>
    <row r="20" spans="2:8" ht="14.1" customHeight="1">
      <c r="B20" s="264" t="s">
        <v>267</v>
      </c>
      <c r="C20" s="280" t="s">
        <v>120</v>
      </c>
      <c r="D20" s="281" t="s">
        <v>122</v>
      </c>
      <c r="E20" s="280" t="s">
        <v>136</v>
      </c>
      <c r="F20" s="258" t="s">
        <v>136</v>
      </c>
      <c r="G20" s="472" t="s">
        <v>282</v>
      </c>
      <c r="H20" s="437"/>
    </row>
    <row r="21" spans="2:8" ht="14.1" customHeight="1">
      <c r="B21" s="256" t="s">
        <v>267</v>
      </c>
      <c r="C21" s="257" t="s">
        <v>120</v>
      </c>
      <c r="D21" s="278" t="s">
        <v>122</v>
      </c>
      <c r="E21" s="257" t="s">
        <v>166</v>
      </c>
      <c r="F21" s="258"/>
      <c r="G21" s="471" t="s">
        <v>283</v>
      </c>
      <c r="H21" s="437"/>
    </row>
    <row r="22" spans="2:8" ht="14.1" customHeight="1">
      <c r="B22" s="256" t="s">
        <v>267</v>
      </c>
      <c r="C22" s="257" t="s">
        <v>120</v>
      </c>
      <c r="D22" s="278" t="s">
        <v>122</v>
      </c>
      <c r="E22" s="257" t="s">
        <v>169</v>
      </c>
      <c r="F22" s="279"/>
      <c r="G22" s="471" t="s">
        <v>284</v>
      </c>
      <c r="H22" s="437"/>
    </row>
    <row r="23" spans="2:8" ht="14.1" customHeight="1">
      <c r="B23" s="256" t="s">
        <v>267</v>
      </c>
      <c r="C23" s="257" t="s">
        <v>120</v>
      </c>
      <c r="D23" s="278" t="s">
        <v>122</v>
      </c>
      <c r="E23" s="257" t="s">
        <v>206</v>
      </c>
      <c r="F23" s="279"/>
      <c r="G23" s="471" t="s">
        <v>285</v>
      </c>
      <c r="H23" s="437">
        <v>0</v>
      </c>
    </row>
    <row r="24" spans="2:8" ht="14.1" customHeight="1">
      <c r="B24" s="264" t="s">
        <v>267</v>
      </c>
      <c r="C24" s="280" t="s">
        <v>120</v>
      </c>
      <c r="D24" s="281" t="s">
        <v>122</v>
      </c>
      <c r="E24" s="280" t="s">
        <v>206</v>
      </c>
      <c r="F24" s="258" t="s">
        <v>122</v>
      </c>
      <c r="G24" s="472" t="s">
        <v>286</v>
      </c>
      <c r="H24" s="437"/>
    </row>
    <row r="25" spans="2:8" ht="14.1" customHeight="1">
      <c r="B25" s="264" t="s">
        <v>267</v>
      </c>
      <c r="C25" s="280" t="s">
        <v>120</v>
      </c>
      <c r="D25" s="281" t="s">
        <v>122</v>
      </c>
      <c r="E25" s="280" t="s">
        <v>206</v>
      </c>
      <c r="F25" s="258" t="s">
        <v>125</v>
      </c>
      <c r="G25" s="472" t="s">
        <v>287</v>
      </c>
      <c r="H25" s="437"/>
    </row>
    <row r="26" spans="2:8" ht="14.1" customHeight="1">
      <c r="B26" s="264" t="s">
        <v>267</v>
      </c>
      <c r="C26" s="280" t="s">
        <v>120</v>
      </c>
      <c r="D26" s="281" t="s">
        <v>122</v>
      </c>
      <c r="E26" s="280" t="s">
        <v>206</v>
      </c>
      <c r="F26" s="258" t="s">
        <v>130</v>
      </c>
      <c r="G26" s="472" t="s">
        <v>288</v>
      </c>
      <c r="H26" s="437"/>
    </row>
    <row r="27" spans="2:8" ht="14.1" customHeight="1">
      <c r="B27" s="256" t="s">
        <v>267</v>
      </c>
      <c r="C27" s="257" t="s">
        <v>120</v>
      </c>
      <c r="D27" s="278" t="s">
        <v>122</v>
      </c>
      <c r="E27" s="257" t="s">
        <v>208</v>
      </c>
      <c r="F27" s="279"/>
      <c r="G27" s="471" t="s">
        <v>289</v>
      </c>
      <c r="H27" s="437">
        <v>1080</v>
      </c>
    </row>
    <row r="28" spans="2:8" ht="14.1" customHeight="1">
      <c r="B28" s="264" t="s">
        <v>267</v>
      </c>
      <c r="C28" s="280" t="s">
        <v>120</v>
      </c>
      <c r="D28" s="281" t="s">
        <v>122</v>
      </c>
      <c r="E28" s="280" t="s">
        <v>208</v>
      </c>
      <c r="F28" s="258" t="s">
        <v>122</v>
      </c>
      <c r="G28" s="472" t="s">
        <v>290</v>
      </c>
      <c r="H28" s="437">
        <v>1080</v>
      </c>
    </row>
    <row r="29" spans="2:8" ht="14.1" customHeight="1">
      <c r="B29" s="282" t="s">
        <v>267</v>
      </c>
      <c r="C29" s="283" t="s">
        <v>120</v>
      </c>
      <c r="D29" s="284" t="s">
        <v>122</v>
      </c>
      <c r="E29" s="283" t="s">
        <v>208</v>
      </c>
      <c r="F29" s="285" t="s">
        <v>125</v>
      </c>
      <c r="G29" s="473" t="s">
        <v>291</v>
      </c>
      <c r="H29" s="437"/>
    </row>
    <row r="30" spans="2:8" ht="14.1" customHeight="1">
      <c r="B30" s="256" t="s">
        <v>267</v>
      </c>
      <c r="C30" s="257" t="s">
        <v>120</v>
      </c>
      <c r="D30" s="278" t="s">
        <v>122</v>
      </c>
      <c r="E30" s="286" t="s">
        <v>292</v>
      </c>
      <c r="F30" s="279"/>
      <c r="G30" s="471" t="s">
        <v>293</v>
      </c>
      <c r="H30" s="437">
        <v>10894</v>
      </c>
    </row>
    <row r="31" spans="2:8" ht="14.1" customHeight="1">
      <c r="B31" s="264" t="s">
        <v>267</v>
      </c>
      <c r="C31" s="280" t="s">
        <v>120</v>
      </c>
      <c r="D31" s="281" t="s">
        <v>122</v>
      </c>
      <c r="E31" s="280" t="s">
        <v>292</v>
      </c>
      <c r="F31" s="258" t="s">
        <v>122</v>
      </c>
      <c r="G31" s="474" t="s">
        <v>294</v>
      </c>
      <c r="H31" s="437"/>
    </row>
    <row r="32" spans="2:8" ht="14.1" customHeight="1">
      <c r="B32" s="264" t="s">
        <v>267</v>
      </c>
      <c r="C32" s="280" t="s">
        <v>120</v>
      </c>
      <c r="D32" s="281" t="s">
        <v>122</v>
      </c>
      <c r="E32" s="280" t="s">
        <v>292</v>
      </c>
      <c r="F32" s="258" t="s">
        <v>125</v>
      </c>
      <c r="G32" s="474" t="s">
        <v>295</v>
      </c>
      <c r="H32" s="437"/>
    </row>
    <row r="33" spans="2:8" ht="14.1" customHeight="1">
      <c r="B33" s="282" t="s">
        <v>267</v>
      </c>
      <c r="C33" s="283" t="s">
        <v>120</v>
      </c>
      <c r="D33" s="284" t="s">
        <v>122</v>
      </c>
      <c r="E33" s="283" t="s">
        <v>292</v>
      </c>
      <c r="F33" s="285" t="s">
        <v>130</v>
      </c>
      <c r="G33" s="473" t="s">
        <v>296</v>
      </c>
      <c r="H33" s="437"/>
    </row>
    <row r="34" spans="2:8" ht="14.1" customHeight="1">
      <c r="B34" s="264" t="s">
        <v>267</v>
      </c>
      <c r="C34" s="280" t="s">
        <v>120</v>
      </c>
      <c r="D34" s="281" t="s">
        <v>122</v>
      </c>
      <c r="E34" s="280" t="s">
        <v>292</v>
      </c>
      <c r="F34" s="258" t="s">
        <v>136</v>
      </c>
      <c r="G34" s="474" t="s">
        <v>297</v>
      </c>
      <c r="H34" s="437">
        <v>0</v>
      </c>
    </row>
    <row r="35" spans="2:8" ht="14.1" customHeight="1">
      <c r="B35" s="264" t="s">
        <v>267</v>
      </c>
      <c r="C35" s="280" t="s">
        <v>120</v>
      </c>
      <c r="D35" s="281" t="s">
        <v>122</v>
      </c>
      <c r="E35" s="280" t="s">
        <v>292</v>
      </c>
      <c r="F35" s="258" t="s">
        <v>166</v>
      </c>
      <c r="G35" s="474" t="s">
        <v>298</v>
      </c>
      <c r="H35" s="437"/>
    </row>
    <row r="36" spans="2:8" ht="14.1" customHeight="1">
      <c r="B36" s="264" t="s">
        <v>267</v>
      </c>
      <c r="C36" s="280" t="s">
        <v>120</v>
      </c>
      <c r="D36" s="281" t="s">
        <v>122</v>
      </c>
      <c r="E36" s="280" t="s">
        <v>292</v>
      </c>
      <c r="F36" s="258" t="s">
        <v>169</v>
      </c>
      <c r="G36" s="474" t="s">
        <v>299</v>
      </c>
      <c r="H36" s="437"/>
    </row>
    <row r="37" spans="2:8" ht="14.1" customHeight="1">
      <c r="B37" s="264" t="s">
        <v>267</v>
      </c>
      <c r="C37" s="280" t="s">
        <v>120</v>
      </c>
      <c r="D37" s="281" t="s">
        <v>122</v>
      </c>
      <c r="E37" s="280" t="s">
        <v>292</v>
      </c>
      <c r="F37" s="258" t="s">
        <v>206</v>
      </c>
      <c r="G37" s="474" t="s">
        <v>300</v>
      </c>
      <c r="H37" s="437">
        <v>10894</v>
      </c>
    </row>
    <row r="38" spans="2:8" ht="14.1" customHeight="1">
      <c r="B38" s="264" t="s">
        <v>267</v>
      </c>
      <c r="C38" s="280" t="s">
        <v>120</v>
      </c>
      <c r="D38" s="281" t="s">
        <v>122</v>
      </c>
      <c r="E38" s="280" t="s">
        <v>292</v>
      </c>
      <c r="F38" s="258" t="s">
        <v>138</v>
      </c>
      <c r="G38" s="474" t="s">
        <v>301</v>
      </c>
      <c r="H38" s="437">
        <v>0</v>
      </c>
    </row>
    <row r="39" spans="2:8" ht="14.1" customHeight="1">
      <c r="B39" s="256" t="s">
        <v>267</v>
      </c>
      <c r="C39" s="257" t="s">
        <v>120</v>
      </c>
      <c r="D39" s="278" t="s">
        <v>122</v>
      </c>
      <c r="E39" s="286" t="s">
        <v>302</v>
      </c>
      <c r="F39" s="279"/>
      <c r="G39" s="471" t="s">
        <v>303</v>
      </c>
      <c r="H39" s="437">
        <v>0</v>
      </c>
    </row>
    <row r="40" spans="2:8" ht="14.1" customHeight="1">
      <c r="B40" s="264" t="s">
        <v>267</v>
      </c>
      <c r="C40" s="280" t="s">
        <v>120</v>
      </c>
      <c r="D40" s="281" t="s">
        <v>122</v>
      </c>
      <c r="E40" s="261" t="s">
        <v>302</v>
      </c>
      <c r="F40" s="258" t="s">
        <v>122</v>
      </c>
      <c r="G40" s="472" t="s">
        <v>304</v>
      </c>
      <c r="H40" s="437"/>
    </row>
    <row r="41" spans="2:8" ht="14.1" customHeight="1">
      <c r="B41" s="256" t="s">
        <v>267</v>
      </c>
      <c r="C41" s="257" t="s">
        <v>120</v>
      </c>
      <c r="D41" s="278" t="s">
        <v>122</v>
      </c>
      <c r="E41" s="286" t="s">
        <v>305</v>
      </c>
      <c r="F41" s="279"/>
      <c r="G41" s="471" t="s">
        <v>306</v>
      </c>
      <c r="H41" s="437">
        <v>0</v>
      </c>
    </row>
    <row r="42" spans="2:8" ht="14.1" customHeight="1">
      <c r="B42" s="264" t="s">
        <v>267</v>
      </c>
      <c r="C42" s="280" t="s">
        <v>120</v>
      </c>
      <c r="D42" s="281" t="s">
        <v>122</v>
      </c>
      <c r="E42" s="261" t="s">
        <v>305</v>
      </c>
      <c r="F42" s="258"/>
      <c r="G42" s="472" t="s">
        <v>307</v>
      </c>
      <c r="H42" s="437"/>
    </row>
    <row r="43" spans="2:8" ht="14.1" customHeight="1">
      <c r="B43" s="256" t="s">
        <v>267</v>
      </c>
      <c r="C43" s="257" t="s">
        <v>120</v>
      </c>
      <c r="D43" s="278" t="s">
        <v>122</v>
      </c>
      <c r="E43" s="286" t="s">
        <v>308</v>
      </c>
      <c r="F43" s="258"/>
      <c r="G43" s="471" t="s">
        <v>309</v>
      </c>
      <c r="H43" s="437"/>
    </row>
    <row r="44" spans="2:8" ht="14.1" customHeight="1">
      <c r="B44" s="256" t="s">
        <v>267</v>
      </c>
      <c r="C44" s="257" t="s">
        <v>120</v>
      </c>
      <c r="D44" s="278" t="s">
        <v>122</v>
      </c>
      <c r="E44" s="286" t="s">
        <v>310</v>
      </c>
      <c r="F44" s="258"/>
      <c r="G44" s="471" t="s">
        <v>311</v>
      </c>
      <c r="H44" s="437"/>
    </row>
    <row r="45" spans="2:8" ht="14.1" customHeight="1">
      <c r="B45" s="256" t="s">
        <v>267</v>
      </c>
      <c r="C45" s="257" t="s">
        <v>120</v>
      </c>
      <c r="D45" s="278" t="s">
        <v>122</v>
      </c>
      <c r="E45" s="257" t="s">
        <v>312</v>
      </c>
      <c r="F45" s="279"/>
      <c r="G45" s="471" t="s">
        <v>313</v>
      </c>
      <c r="H45" s="437">
        <v>0</v>
      </c>
    </row>
    <row r="46" spans="2:8" ht="14.1" customHeight="1">
      <c r="B46" s="264" t="s">
        <v>267</v>
      </c>
      <c r="C46" s="280" t="s">
        <v>120</v>
      </c>
      <c r="D46" s="281" t="s">
        <v>122</v>
      </c>
      <c r="E46" s="280" t="s">
        <v>312</v>
      </c>
      <c r="F46" s="258" t="s">
        <v>122</v>
      </c>
      <c r="G46" s="474" t="s">
        <v>314</v>
      </c>
      <c r="H46" s="437"/>
    </row>
    <row r="47" spans="2:8" ht="14.1" customHeight="1">
      <c r="B47" s="264" t="s">
        <v>267</v>
      </c>
      <c r="C47" s="280" t="s">
        <v>120</v>
      </c>
      <c r="D47" s="281" t="s">
        <v>122</v>
      </c>
      <c r="E47" s="280" t="s">
        <v>312</v>
      </c>
      <c r="F47" s="258" t="s">
        <v>125</v>
      </c>
      <c r="G47" s="474" t="s">
        <v>315</v>
      </c>
      <c r="H47" s="437"/>
    </row>
    <row r="48" spans="2:8" ht="14.1" customHeight="1">
      <c r="B48" s="264" t="s">
        <v>267</v>
      </c>
      <c r="C48" s="280" t="s">
        <v>120</v>
      </c>
      <c r="D48" s="281" t="s">
        <v>122</v>
      </c>
      <c r="E48" s="280" t="s">
        <v>312</v>
      </c>
      <c r="F48" s="258" t="s">
        <v>130</v>
      </c>
      <c r="G48" s="474" t="s">
        <v>316</v>
      </c>
      <c r="H48" s="437"/>
    </row>
    <row r="49" spans="2:8" ht="14.1" customHeight="1">
      <c r="B49" s="264" t="s">
        <v>267</v>
      </c>
      <c r="C49" s="280" t="s">
        <v>120</v>
      </c>
      <c r="D49" s="281" t="s">
        <v>122</v>
      </c>
      <c r="E49" s="280" t="s">
        <v>312</v>
      </c>
      <c r="F49" s="258" t="s">
        <v>136</v>
      </c>
      <c r="G49" s="474" t="s">
        <v>317</v>
      </c>
      <c r="H49" s="437"/>
    </row>
    <row r="50" spans="2:8" ht="14.1" customHeight="1">
      <c r="B50" s="264" t="s">
        <v>267</v>
      </c>
      <c r="C50" s="280" t="s">
        <v>120</v>
      </c>
      <c r="D50" s="281" t="s">
        <v>122</v>
      </c>
      <c r="E50" s="280" t="s">
        <v>312</v>
      </c>
      <c r="F50" s="258" t="s">
        <v>166</v>
      </c>
      <c r="G50" s="474" t="s">
        <v>318</v>
      </c>
      <c r="H50" s="437"/>
    </row>
    <row r="51" spans="2:8" ht="14.1" customHeight="1">
      <c r="B51" s="264" t="s">
        <v>267</v>
      </c>
      <c r="C51" s="280" t="s">
        <v>120</v>
      </c>
      <c r="D51" s="281" t="s">
        <v>122</v>
      </c>
      <c r="E51" s="280" t="s">
        <v>312</v>
      </c>
      <c r="F51" s="258" t="s">
        <v>169</v>
      </c>
      <c r="G51" s="474" t="s">
        <v>319</v>
      </c>
      <c r="H51" s="437"/>
    </row>
    <row r="52" spans="2:8" ht="14.1" customHeight="1">
      <c r="B52" s="264" t="s">
        <v>267</v>
      </c>
      <c r="C52" s="280" t="s">
        <v>120</v>
      </c>
      <c r="D52" s="281" t="s">
        <v>122</v>
      </c>
      <c r="E52" s="280" t="s">
        <v>312</v>
      </c>
      <c r="F52" s="258" t="s">
        <v>206</v>
      </c>
      <c r="G52" s="474" t="s">
        <v>320</v>
      </c>
      <c r="H52" s="437"/>
    </row>
    <row r="53" spans="2:8" ht="14.1" customHeight="1">
      <c r="B53" s="264" t="s">
        <v>267</v>
      </c>
      <c r="C53" s="280" t="s">
        <v>120</v>
      </c>
      <c r="D53" s="281" t="s">
        <v>122</v>
      </c>
      <c r="E53" s="280" t="s">
        <v>312</v>
      </c>
      <c r="F53" s="258" t="s">
        <v>138</v>
      </c>
      <c r="G53" s="474" t="s">
        <v>321</v>
      </c>
      <c r="H53" s="437"/>
    </row>
    <row r="54" spans="2:8" ht="14.1" customHeight="1">
      <c r="B54" s="256" t="s">
        <v>267</v>
      </c>
      <c r="C54" s="257" t="s">
        <v>120</v>
      </c>
      <c r="D54" s="278" t="s">
        <v>122</v>
      </c>
      <c r="E54" s="257" t="s">
        <v>322</v>
      </c>
      <c r="F54" s="279"/>
      <c r="G54" s="471" t="s">
        <v>323</v>
      </c>
      <c r="H54" s="437">
        <v>0</v>
      </c>
    </row>
    <row r="55" spans="2:8" ht="14.1" customHeight="1">
      <c r="B55" s="264" t="s">
        <v>267</v>
      </c>
      <c r="C55" s="280" t="s">
        <v>120</v>
      </c>
      <c r="D55" s="281" t="s">
        <v>122</v>
      </c>
      <c r="E55" s="280" t="s">
        <v>322</v>
      </c>
      <c r="F55" s="258" t="s">
        <v>122</v>
      </c>
      <c r="G55" s="472" t="s">
        <v>324</v>
      </c>
      <c r="H55" s="437"/>
    </row>
    <row r="56" spans="2:8" ht="14.1" customHeight="1">
      <c r="B56" s="264" t="s">
        <v>267</v>
      </c>
      <c r="C56" s="280" t="s">
        <v>120</v>
      </c>
      <c r="D56" s="281" t="s">
        <v>122</v>
      </c>
      <c r="E56" s="280" t="s">
        <v>322</v>
      </c>
      <c r="F56" s="258" t="s">
        <v>138</v>
      </c>
      <c r="G56" s="474" t="s">
        <v>325</v>
      </c>
      <c r="H56" s="437"/>
    </row>
    <row r="57" spans="2:8" ht="14.1" customHeight="1">
      <c r="B57" s="256" t="s">
        <v>267</v>
      </c>
      <c r="C57" s="257" t="s">
        <v>120</v>
      </c>
      <c r="D57" s="278" t="s">
        <v>122</v>
      </c>
      <c r="E57" s="257" t="s">
        <v>326</v>
      </c>
      <c r="F57" s="258"/>
      <c r="G57" s="475" t="s">
        <v>327</v>
      </c>
      <c r="H57" s="437"/>
    </row>
    <row r="58" spans="2:8" ht="14.1" customHeight="1">
      <c r="B58" s="256" t="s">
        <v>267</v>
      </c>
      <c r="C58" s="257" t="s">
        <v>120</v>
      </c>
      <c r="D58" s="278" t="s">
        <v>122</v>
      </c>
      <c r="E58" s="257" t="s">
        <v>328</v>
      </c>
      <c r="F58" s="258"/>
      <c r="G58" s="475" t="s">
        <v>329</v>
      </c>
      <c r="H58" s="437"/>
    </row>
    <row r="59" spans="2:8" ht="14.1" customHeight="1">
      <c r="B59" s="256" t="s">
        <v>267</v>
      </c>
      <c r="C59" s="257" t="s">
        <v>120</v>
      </c>
      <c r="D59" s="278" t="s">
        <v>122</v>
      </c>
      <c r="E59" s="257" t="s">
        <v>330</v>
      </c>
      <c r="F59" s="258"/>
      <c r="G59" s="475" t="s">
        <v>331</v>
      </c>
      <c r="H59" s="437"/>
    </row>
    <row r="60" spans="2:8" ht="14.1" customHeight="1">
      <c r="B60" s="256" t="s">
        <v>267</v>
      </c>
      <c r="C60" s="257" t="s">
        <v>120</v>
      </c>
      <c r="D60" s="278" t="s">
        <v>122</v>
      </c>
      <c r="E60" s="257" t="s">
        <v>332</v>
      </c>
      <c r="F60" s="279"/>
      <c r="G60" s="471" t="s">
        <v>333</v>
      </c>
      <c r="H60" s="437">
        <v>0</v>
      </c>
    </row>
    <row r="61" spans="2:8" ht="14.1" customHeight="1">
      <c r="B61" s="264" t="s">
        <v>267</v>
      </c>
      <c r="C61" s="280" t="s">
        <v>120</v>
      </c>
      <c r="D61" s="281" t="s">
        <v>122</v>
      </c>
      <c r="E61" s="280" t="s">
        <v>332</v>
      </c>
      <c r="F61" s="258" t="s">
        <v>122</v>
      </c>
      <c r="G61" s="473" t="s">
        <v>334</v>
      </c>
      <c r="H61" s="437"/>
    </row>
    <row r="62" spans="2:8" ht="14.1" customHeight="1">
      <c r="B62" s="264" t="s">
        <v>267</v>
      </c>
      <c r="C62" s="280" t="s">
        <v>120</v>
      </c>
      <c r="D62" s="281" t="s">
        <v>122</v>
      </c>
      <c r="E62" s="280" t="s">
        <v>332</v>
      </c>
      <c r="F62" s="258" t="s">
        <v>125</v>
      </c>
      <c r="G62" s="473" t="s">
        <v>335</v>
      </c>
      <c r="H62" s="437"/>
    </row>
    <row r="63" spans="2:8" ht="14.1" customHeight="1">
      <c r="B63" s="264" t="s">
        <v>267</v>
      </c>
      <c r="C63" s="280" t="s">
        <v>120</v>
      </c>
      <c r="D63" s="281" t="s">
        <v>122</v>
      </c>
      <c r="E63" s="280" t="s">
        <v>332</v>
      </c>
      <c r="F63" s="258" t="s">
        <v>130</v>
      </c>
      <c r="G63" s="473" t="s">
        <v>336</v>
      </c>
      <c r="H63" s="437"/>
    </row>
    <row r="64" spans="2:8" ht="14.1" customHeight="1">
      <c r="B64" s="264" t="s">
        <v>267</v>
      </c>
      <c r="C64" s="280" t="s">
        <v>120</v>
      </c>
      <c r="D64" s="281" t="s">
        <v>122</v>
      </c>
      <c r="E64" s="280" t="s">
        <v>332</v>
      </c>
      <c r="F64" s="258" t="s">
        <v>136</v>
      </c>
      <c r="G64" s="473" t="s">
        <v>337</v>
      </c>
      <c r="H64" s="437"/>
    </row>
    <row r="65" spans="2:8" ht="14.1" customHeight="1">
      <c r="B65" s="256" t="s">
        <v>267</v>
      </c>
      <c r="C65" s="257" t="s">
        <v>120</v>
      </c>
      <c r="D65" s="278" t="s">
        <v>122</v>
      </c>
      <c r="E65" s="257" t="s">
        <v>338</v>
      </c>
      <c r="F65" s="279"/>
      <c r="G65" s="476" t="s">
        <v>339</v>
      </c>
      <c r="H65" s="437"/>
    </row>
    <row r="66" spans="2:8" ht="14.1" customHeight="1">
      <c r="B66" s="256" t="s">
        <v>267</v>
      </c>
      <c r="C66" s="257" t="s">
        <v>120</v>
      </c>
      <c r="D66" s="278" t="s">
        <v>122</v>
      </c>
      <c r="E66" s="257" t="s">
        <v>340</v>
      </c>
      <c r="F66" s="279"/>
      <c r="G66" s="476" t="s">
        <v>341</v>
      </c>
      <c r="H66" s="437"/>
    </row>
    <row r="67" spans="2:8" ht="14.1" customHeight="1">
      <c r="B67" s="256" t="s">
        <v>267</v>
      </c>
      <c r="C67" s="257" t="s">
        <v>120</v>
      </c>
      <c r="D67" s="278" t="s">
        <v>122</v>
      </c>
      <c r="E67" s="257" t="s">
        <v>342</v>
      </c>
      <c r="F67" s="279"/>
      <c r="G67" s="471" t="s">
        <v>343</v>
      </c>
      <c r="H67" s="437"/>
    </row>
    <row r="68" spans="2:8" ht="14.1" customHeight="1">
      <c r="B68" s="256" t="s">
        <v>267</v>
      </c>
      <c r="C68" s="257" t="s">
        <v>120</v>
      </c>
      <c r="D68" s="278" t="s">
        <v>122</v>
      </c>
      <c r="E68" s="257" t="s">
        <v>344</v>
      </c>
      <c r="F68" s="279"/>
      <c r="G68" s="471" t="s">
        <v>345</v>
      </c>
      <c r="H68" s="437"/>
    </row>
    <row r="69" spans="2:8" ht="14.1" customHeight="1">
      <c r="B69" s="256" t="s">
        <v>267</v>
      </c>
      <c r="C69" s="257" t="s">
        <v>120</v>
      </c>
      <c r="D69" s="278" t="s">
        <v>122</v>
      </c>
      <c r="E69" s="257" t="s">
        <v>346</v>
      </c>
      <c r="F69" s="279"/>
      <c r="G69" s="471" t="s">
        <v>347</v>
      </c>
      <c r="H69" s="437"/>
    </row>
    <row r="70" spans="2:8" ht="14.1" customHeight="1">
      <c r="B70" s="256" t="s">
        <v>267</v>
      </c>
      <c r="C70" s="257" t="s">
        <v>120</v>
      </c>
      <c r="D70" s="278" t="s">
        <v>122</v>
      </c>
      <c r="E70" s="257" t="s">
        <v>348</v>
      </c>
      <c r="F70" s="279"/>
      <c r="G70" s="471" t="s">
        <v>349</v>
      </c>
      <c r="H70" s="437">
        <v>0</v>
      </c>
    </row>
    <row r="71" spans="2:8" ht="14.1" customHeight="1">
      <c r="B71" s="264" t="s">
        <v>267</v>
      </c>
      <c r="C71" s="280" t="s">
        <v>120</v>
      </c>
      <c r="D71" s="281" t="s">
        <v>122</v>
      </c>
      <c r="E71" s="280" t="s">
        <v>348</v>
      </c>
      <c r="F71" s="258" t="s">
        <v>122</v>
      </c>
      <c r="G71" s="472" t="s">
        <v>350</v>
      </c>
      <c r="H71" s="437"/>
    </row>
    <row r="72" spans="2:8" ht="14.1" customHeight="1">
      <c r="B72" s="264" t="s">
        <v>267</v>
      </c>
      <c r="C72" s="280" t="s">
        <v>120</v>
      </c>
      <c r="D72" s="281" t="s">
        <v>122</v>
      </c>
      <c r="E72" s="280" t="s">
        <v>348</v>
      </c>
      <c r="F72" s="258" t="s">
        <v>125</v>
      </c>
      <c r="G72" s="472" t="s">
        <v>351</v>
      </c>
      <c r="H72" s="437"/>
    </row>
    <row r="73" spans="2:8" ht="14.1" customHeight="1">
      <c r="B73" s="256" t="s">
        <v>267</v>
      </c>
      <c r="C73" s="257" t="s">
        <v>120</v>
      </c>
      <c r="D73" s="278" t="s">
        <v>122</v>
      </c>
      <c r="E73" s="257" t="s">
        <v>352</v>
      </c>
      <c r="F73" s="279"/>
      <c r="G73" s="471" t="s">
        <v>353</v>
      </c>
      <c r="H73" s="437"/>
    </row>
    <row r="74" spans="2:8" ht="14.1" customHeight="1">
      <c r="B74" s="256" t="s">
        <v>267</v>
      </c>
      <c r="C74" s="257" t="s">
        <v>120</v>
      </c>
      <c r="D74" s="278" t="s">
        <v>122</v>
      </c>
      <c r="E74" s="257" t="s">
        <v>354</v>
      </c>
      <c r="F74" s="279"/>
      <c r="G74" s="471" t="s">
        <v>355</v>
      </c>
      <c r="H74" s="437"/>
    </row>
    <row r="75" spans="2:8" ht="14.1" customHeight="1">
      <c r="B75" s="287" t="s">
        <v>267</v>
      </c>
      <c r="C75" s="288" t="s">
        <v>120</v>
      </c>
      <c r="D75" s="289" t="s">
        <v>122</v>
      </c>
      <c r="E75" s="288" t="s">
        <v>356</v>
      </c>
      <c r="F75" s="290"/>
      <c r="G75" s="477" t="s">
        <v>357</v>
      </c>
      <c r="H75" s="437">
        <v>0</v>
      </c>
    </row>
    <row r="76" spans="2:8" ht="14.1" customHeight="1">
      <c r="B76" s="282" t="s">
        <v>267</v>
      </c>
      <c r="C76" s="283" t="s">
        <v>120</v>
      </c>
      <c r="D76" s="284" t="s">
        <v>122</v>
      </c>
      <c r="E76" s="283" t="s">
        <v>356</v>
      </c>
      <c r="F76" s="285" t="s">
        <v>122</v>
      </c>
      <c r="G76" s="473" t="s">
        <v>358</v>
      </c>
      <c r="H76" s="437"/>
    </row>
    <row r="77" spans="2:8" ht="14.1" customHeight="1">
      <c r="B77" s="282" t="s">
        <v>267</v>
      </c>
      <c r="C77" s="283" t="s">
        <v>120</v>
      </c>
      <c r="D77" s="284" t="s">
        <v>122</v>
      </c>
      <c r="E77" s="283" t="s">
        <v>356</v>
      </c>
      <c r="F77" s="285" t="s">
        <v>125</v>
      </c>
      <c r="G77" s="473" t="s">
        <v>359</v>
      </c>
      <c r="H77" s="437"/>
    </row>
    <row r="78" spans="2:8" ht="14.1" customHeight="1">
      <c r="B78" s="282" t="s">
        <v>267</v>
      </c>
      <c r="C78" s="283" t="s">
        <v>120</v>
      </c>
      <c r="D78" s="284" t="s">
        <v>122</v>
      </c>
      <c r="E78" s="283" t="s">
        <v>356</v>
      </c>
      <c r="F78" s="285" t="s">
        <v>130</v>
      </c>
      <c r="G78" s="473" t="s">
        <v>360</v>
      </c>
      <c r="H78" s="437"/>
    </row>
    <row r="79" spans="2:8" ht="14.1" customHeight="1">
      <c r="B79" s="282" t="s">
        <v>267</v>
      </c>
      <c r="C79" s="283" t="s">
        <v>120</v>
      </c>
      <c r="D79" s="284" t="s">
        <v>122</v>
      </c>
      <c r="E79" s="283" t="s">
        <v>356</v>
      </c>
      <c r="F79" s="285" t="s">
        <v>136</v>
      </c>
      <c r="G79" s="473" t="s">
        <v>361</v>
      </c>
      <c r="H79" s="437"/>
    </row>
    <row r="80" spans="2:8" ht="14.1" customHeight="1">
      <c r="B80" s="256" t="s">
        <v>267</v>
      </c>
      <c r="C80" s="257" t="s">
        <v>120</v>
      </c>
      <c r="D80" s="278" t="s">
        <v>122</v>
      </c>
      <c r="E80" s="257" t="s">
        <v>362</v>
      </c>
      <c r="F80" s="258"/>
      <c r="G80" s="476" t="s">
        <v>363</v>
      </c>
      <c r="H80" s="437"/>
    </row>
    <row r="81" spans="2:8" ht="14.1" customHeight="1">
      <c r="B81" s="256" t="s">
        <v>267</v>
      </c>
      <c r="C81" s="257" t="s">
        <v>120</v>
      </c>
      <c r="D81" s="278" t="s">
        <v>122</v>
      </c>
      <c r="E81" s="257" t="s">
        <v>364</v>
      </c>
      <c r="F81" s="258"/>
      <c r="G81" s="476" t="s">
        <v>365</v>
      </c>
      <c r="H81" s="437"/>
    </row>
    <row r="82" spans="2:8" ht="14.1" customHeight="1">
      <c r="B82" s="256" t="s">
        <v>267</v>
      </c>
      <c r="C82" s="257" t="s">
        <v>120</v>
      </c>
      <c r="D82" s="278" t="s">
        <v>122</v>
      </c>
      <c r="E82" s="257" t="s">
        <v>366</v>
      </c>
      <c r="F82" s="258"/>
      <c r="G82" s="471" t="s">
        <v>367</v>
      </c>
      <c r="H82" s="437">
        <v>0</v>
      </c>
    </row>
    <row r="83" spans="2:8" ht="14.1" customHeight="1">
      <c r="B83" s="260" t="s">
        <v>267</v>
      </c>
      <c r="C83" s="261" t="s">
        <v>120</v>
      </c>
      <c r="D83" s="291" t="s">
        <v>122</v>
      </c>
      <c r="E83" s="261" t="s">
        <v>366</v>
      </c>
      <c r="F83" s="262" t="s">
        <v>122</v>
      </c>
      <c r="G83" s="474" t="s">
        <v>368</v>
      </c>
      <c r="H83" s="437"/>
    </row>
    <row r="84" spans="2:8" ht="14.1" customHeight="1">
      <c r="B84" s="260" t="s">
        <v>267</v>
      </c>
      <c r="C84" s="261" t="s">
        <v>120</v>
      </c>
      <c r="D84" s="291" t="s">
        <v>122</v>
      </c>
      <c r="E84" s="261" t="s">
        <v>366</v>
      </c>
      <c r="F84" s="262" t="s">
        <v>125</v>
      </c>
      <c r="G84" s="474" t="s">
        <v>369</v>
      </c>
      <c r="H84" s="437"/>
    </row>
    <row r="85" spans="2:8" ht="14.1" customHeight="1">
      <c r="B85" s="256" t="s">
        <v>267</v>
      </c>
      <c r="C85" s="257" t="s">
        <v>120</v>
      </c>
      <c r="D85" s="278" t="s">
        <v>122</v>
      </c>
      <c r="E85" s="257" t="s">
        <v>370</v>
      </c>
      <c r="F85" s="292"/>
      <c r="G85" s="475" t="s">
        <v>371</v>
      </c>
      <c r="H85" s="437"/>
    </row>
    <row r="86" spans="2:8" ht="14.1" customHeight="1">
      <c r="B86" s="256" t="s">
        <v>267</v>
      </c>
      <c r="C86" s="257" t="s">
        <v>120</v>
      </c>
      <c r="D86" s="278" t="s">
        <v>122</v>
      </c>
      <c r="E86" s="257" t="s">
        <v>372</v>
      </c>
      <c r="F86" s="292"/>
      <c r="G86" s="475" t="s">
        <v>373</v>
      </c>
      <c r="H86" s="437"/>
    </row>
    <row r="87" spans="2:8" ht="14.1" customHeight="1">
      <c r="B87" s="256" t="s">
        <v>267</v>
      </c>
      <c r="C87" s="257" t="s">
        <v>120</v>
      </c>
      <c r="D87" s="278" t="s">
        <v>122</v>
      </c>
      <c r="E87" s="257" t="s">
        <v>374</v>
      </c>
      <c r="F87" s="279"/>
      <c r="G87" s="471" t="s">
        <v>375</v>
      </c>
      <c r="H87" s="437"/>
    </row>
    <row r="88" spans="2:8" ht="14.1" customHeight="1">
      <c r="B88" s="256" t="s">
        <v>267</v>
      </c>
      <c r="C88" s="257" t="s">
        <v>120</v>
      </c>
      <c r="D88" s="278" t="s">
        <v>122</v>
      </c>
      <c r="E88" s="257" t="s">
        <v>376</v>
      </c>
      <c r="F88" s="279"/>
      <c r="G88" s="471" t="s">
        <v>377</v>
      </c>
      <c r="H88" s="437"/>
    </row>
    <row r="89" spans="2:8" ht="14.1" customHeight="1">
      <c r="B89" s="256" t="s">
        <v>267</v>
      </c>
      <c r="C89" s="257" t="s">
        <v>120</v>
      </c>
      <c r="D89" s="278" t="s">
        <v>122</v>
      </c>
      <c r="E89" s="257" t="s">
        <v>378</v>
      </c>
      <c r="F89" s="279"/>
      <c r="G89" s="471" t="s">
        <v>379</v>
      </c>
      <c r="H89" s="437"/>
    </row>
    <row r="90" spans="2:8" ht="14.1" customHeight="1">
      <c r="B90" s="256" t="s">
        <v>267</v>
      </c>
      <c r="C90" s="257" t="s">
        <v>120</v>
      </c>
      <c r="D90" s="278" t="s">
        <v>122</v>
      </c>
      <c r="E90" s="257" t="s">
        <v>380</v>
      </c>
      <c r="F90" s="279"/>
      <c r="G90" s="471" t="s">
        <v>381</v>
      </c>
      <c r="H90" s="437"/>
    </row>
    <row r="91" spans="2:8" ht="14.1" customHeight="1">
      <c r="B91" s="256" t="s">
        <v>267</v>
      </c>
      <c r="C91" s="257" t="s">
        <v>120</v>
      </c>
      <c r="D91" s="278" t="s">
        <v>122</v>
      </c>
      <c r="E91" s="257" t="s">
        <v>382</v>
      </c>
      <c r="F91" s="279"/>
      <c r="G91" s="471" t="s">
        <v>383</v>
      </c>
      <c r="H91" s="437"/>
    </row>
    <row r="92" spans="2:8" ht="14.1" customHeight="1">
      <c r="B92" s="256" t="s">
        <v>267</v>
      </c>
      <c r="C92" s="257" t="s">
        <v>120</v>
      </c>
      <c r="D92" s="278" t="s">
        <v>122</v>
      </c>
      <c r="E92" s="257" t="s">
        <v>384</v>
      </c>
      <c r="F92" s="279"/>
      <c r="G92" s="471" t="s">
        <v>385</v>
      </c>
      <c r="H92" s="437"/>
    </row>
    <row r="93" spans="2:8" ht="14.1" customHeight="1">
      <c r="B93" s="256" t="s">
        <v>267</v>
      </c>
      <c r="C93" s="257" t="s">
        <v>120</v>
      </c>
      <c r="D93" s="278" t="s">
        <v>122</v>
      </c>
      <c r="E93" s="257" t="s">
        <v>386</v>
      </c>
      <c r="F93" s="279"/>
      <c r="G93" s="471" t="s">
        <v>387</v>
      </c>
      <c r="H93" s="437"/>
    </row>
    <row r="94" spans="2:8" ht="14.1" customHeight="1">
      <c r="B94" s="256" t="s">
        <v>267</v>
      </c>
      <c r="C94" s="257" t="s">
        <v>120</v>
      </c>
      <c r="D94" s="278" t="s">
        <v>122</v>
      </c>
      <c r="E94" s="257" t="s">
        <v>388</v>
      </c>
      <c r="F94" s="279"/>
      <c r="G94" s="471" t="s">
        <v>389</v>
      </c>
      <c r="H94" s="437"/>
    </row>
    <row r="95" spans="2:8" ht="14.1" customHeight="1">
      <c r="B95" s="256" t="s">
        <v>267</v>
      </c>
      <c r="C95" s="257" t="s">
        <v>120</v>
      </c>
      <c r="D95" s="278" t="s">
        <v>122</v>
      </c>
      <c r="E95" s="257" t="s">
        <v>390</v>
      </c>
      <c r="F95" s="279"/>
      <c r="G95" s="471" t="s">
        <v>391</v>
      </c>
      <c r="H95" s="437"/>
    </row>
    <row r="96" spans="2:8" ht="14.1" customHeight="1">
      <c r="B96" s="256" t="s">
        <v>267</v>
      </c>
      <c r="C96" s="257" t="s">
        <v>120</v>
      </c>
      <c r="D96" s="278" t="s">
        <v>122</v>
      </c>
      <c r="E96" s="257" t="s">
        <v>392</v>
      </c>
      <c r="F96" s="279"/>
      <c r="G96" s="471" t="s">
        <v>393</v>
      </c>
      <c r="H96" s="437"/>
    </row>
    <row r="97" spans="2:8" ht="14.1" customHeight="1">
      <c r="B97" s="287" t="s">
        <v>267</v>
      </c>
      <c r="C97" s="288" t="s">
        <v>120</v>
      </c>
      <c r="D97" s="289" t="s">
        <v>122</v>
      </c>
      <c r="E97" s="288" t="s">
        <v>394</v>
      </c>
      <c r="F97" s="290"/>
      <c r="G97" s="477" t="s">
        <v>395</v>
      </c>
      <c r="H97" s="437">
        <v>36755</v>
      </c>
    </row>
    <row r="98" spans="2:8" ht="14.1" customHeight="1">
      <c r="B98" s="264" t="s">
        <v>267</v>
      </c>
      <c r="C98" s="280" t="s">
        <v>120</v>
      </c>
      <c r="D98" s="281" t="s">
        <v>122</v>
      </c>
      <c r="E98" s="280" t="s">
        <v>394</v>
      </c>
      <c r="F98" s="281" t="s">
        <v>122</v>
      </c>
      <c r="G98" s="474" t="s">
        <v>396</v>
      </c>
      <c r="H98" s="437">
        <v>36755</v>
      </c>
    </row>
    <row r="99" spans="2:8" ht="14.1" customHeight="1">
      <c r="B99" s="256" t="s">
        <v>267</v>
      </c>
      <c r="C99" s="257" t="s">
        <v>120</v>
      </c>
      <c r="D99" s="278" t="s">
        <v>122</v>
      </c>
      <c r="E99" s="257" t="s">
        <v>138</v>
      </c>
      <c r="F99" s="262"/>
      <c r="G99" s="471" t="s">
        <v>397</v>
      </c>
      <c r="H99" s="437">
        <v>1528</v>
      </c>
    </row>
    <row r="100" spans="2:8" ht="14.1" customHeight="1">
      <c r="B100" s="264"/>
      <c r="C100" s="280"/>
      <c r="D100" s="281"/>
      <c r="E100" s="280"/>
      <c r="F100" s="262"/>
      <c r="G100" s="478" t="s">
        <v>398</v>
      </c>
      <c r="H100" s="437"/>
    </row>
    <row r="101" spans="2:8" ht="14.1" customHeight="1">
      <c r="B101" s="274" t="s">
        <v>267</v>
      </c>
      <c r="C101" s="275" t="s">
        <v>120</v>
      </c>
      <c r="D101" s="276" t="s">
        <v>125</v>
      </c>
      <c r="E101" s="275"/>
      <c r="F101" s="277"/>
      <c r="G101" s="470" t="s">
        <v>399</v>
      </c>
      <c r="H101" s="493">
        <v>1000</v>
      </c>
    </row>
    <row r="102" spans="2:8" ht="14.1" customHeight="1">
      <c r="B102" s="256" t="s">
        <v>267</v>
      </c>
      <c r="C102" s="257" t="s">
        <v>120</v>
      </c>
      <c r="D102" s="278" t="s">
        <v>125</v>
      </c>
      <c r="E102" s="257" t="s">
        <v>122</v>
      </c>
      <c r="F102" s="279"/>
      <c r="G102" s="471" t="s">
        <v>400</v>
      </c>
      <c r="H102" s="437"/>
    </row>
    <row r="103" spans="2:8" ht="14.1" customHeight="1">
      <c r="B103" s="256" t="s">
        <v>267</v>
      </c>
      <c r="C103" s="257" t="s">
        <v>120</v>
      </c>
      <c r="D103" s="278" t="s">
        <v>125</v>
      </c>
      <c r="E103" s="257" t="s">
        <v>125</v>
      </c>
      <c r="F103" s="279"/>
      <c r="G103" s="471" t="s">
        <v>401</v>
      </c>
      <c r="H103" s="437">
        <v>1000</v>
      </c>
    </row>
    <row r="104" spans="2:8" ht="14.1" customHeight="1">
      <c r="B104" s="256" t="s">
        <v>267</v>
      </c>
      <c r="C104" s="257" t="s">
        <v>120</v>
      </c>
      <c r="D104" s="278" t="s">
        <v>125</v>
      </c>
      <c r="E104" s="257" t="s">
        <v>130</v>
      </c>
      <c r="F104" s="279"/>
      <c r="G104" s="471" t="s">
        <v>402</v>
      </c>
      <c r="H104" s="437"/>
    </row>
    <row r="105" spans="2:8" ht="14.1" customHeight="1">
      <c r="B105" s="274" t="s">
        <v>267</v>
      </c>
      <c r="C105" s="275" t="s">
        <v>120</v>
      </c>
      <c r="D105" s="276" t="s">
        <v>130</v>
      </c>
      <c r="E105" s="275"/>
      <c r="F105" s="277"/>
      <c r="G105" s="470" t="s">
        <v>403</v>
      </c>
      <c r="H105" s="493">
        <v>11680</v>
      </c>
    </row>
    <row r="106" spans="2:8" ht="14.1" customHeight="1">
      <c r="B106" s="256" t="s">
        <v>267</v>
      </c>
      <c r="C106" s="257" t="s">
        <v>120</v>
      </c>
      <c r="D106" s="278" t="s">
        <v>130</v>
      </c>
      <c r="E106" s="257" t="s">
        <v>122</v>
      </c>
      <c r="F106" s="279"/>
      <c r="G106" s="471" t="s">
        <v>404</v>
      </c>
      <c r="H106" s="437">
        <v>0</v>
      </c>
    </row>
    <row r="107" spans="2:8" ht="14.1" customHeight="1">
      <c r="B107" s="264" t="s">
        <v>267</v>
      </c>
      <c r="C107" s="280" t="s">
        <v>120</v>
      </c>
      <c r="D107" s="281" t="s">
        <v>130</v>
      </c>
      <c r="E107" s="280" t="s">
        <v>122</v>
      </c>
      <c r="F107" s="258" t="s">
        <v>122</v>
      </c>
      <c r="G107" s="472" t="s">
        <v>405</v>
      </c>
      <c r="H107" s="437"/>
    </row>
    <row r="108" spans="2:8" ht="14.1" customHeight="1">
      <c r="B108" s="264" t="s">
        <v>267</v>
      </c>
      <c r="C108" s="280" t="s">
        <v>120</v>
      </c>
      <c r="D108" s="281" t="s">
        <v>130</v>
      </c>
      <c r="E108" s="280" t="s">
        <v>122</v>
      </c>
      <c r="F108" s="258" t="s">
        <v>125</v>
      </c>
      <c r="G108" s="472" t="s">
        <v>406</v>
      </c>
      <c r="H108" s="437"/>
    </row>
    <row r="109" spans="2:8" ht="14.1" customHeight="1">
      <c r="B109" s="256" t="s">
        <v>267</v>
      </c>
      <c r="C109" s="257" t="s">
        <v>120</v>
      </c>
      <c r="D109" s="278" t="s">
        <v>130</v>
      </c>
      <c r="E109" s="257" t="s">
        <v>125</v>
      </c>
      <c r="F109" s="279"/>
      <c r="G109" s="471" t="s">
        <v>407</v>
      </c>
      <c r="H109" s="437">
        <v>9451</v>
      </c>
    </row>
    <row r="110" spans="2:8" ht="14.1" customHeight="1">
      <c r="B110" s="264" t="s">
        <v>267</v>
      </c>
      <c r="C110" s="280" t="s">
        <v>120</v>
      </c>
      <c r="D110" s="281" t="s">
        <v>130</v>
      </c>
      <c r="E110" s="280" t="s">
        <v>125</v>
      </c>
      <c r="F110" s="258" t="s">
        <v>122</v>
      </c>
      <c r="G110" s="472" t="s">
        <v>405</v>
      </c>
      <c r="H110" s="437"/>
    </row>
    <row r="111" spans="2:8" ht="14.1" customHeight="1">
      <c r="B111" s="264" t="s">
        <v>267</v>
      </c>
      <c r="C111" s="280" t="s">
        <v>120</v>
      </c>
      <c r="D111" s="281" t="s">
        <v>130</v>
      </c>
      <c r="E111" s="280" t="s">
        <v>125</v>
      </c>
      <c r="F111" s="258" t="s">
        <v>125</v>
      </c>
      <c r="G111" s="472" t="s">
        <v>408</v>
      </c>
      <c r="H111" s="437">
        <v>4671</v>
      </c>
    </row>
    <row r="112" spans="2:8" ht="14.1" customHeight="1">
      <c r="B112" s="264" t="s">
        <v>267</v>
      </c>
      <c r="C112" s="280" t="s">
        <v>120</v>
      </c>
      <c r="D112" s="281" t="s">
        <v>130</v>
      </c>
      <c r="E112" s="280" t="s">
        <v>125</v>
      </c>
      <c r="F112" s="258" t="s">
        <v>130</v>
      </c>
      <c r="G112" s="472" t="s">
        <v>409</v>
      </c>
      <c r="H112" s="437">
        <v>4780</v>
      </c>
    </row>
    <row r="113" spans="2:8" ht="14.1" customHeight="1">
      <c r="B113" s="256" t="s">
        <v>267</v>
      </c>
      <c r="C113" s="257" t="s">
        <v>120</v>
      </c>
      <c r="D113" s="278" t="s">
        <v>130</v>
      </c>
      <c r="E113" s="257" t="s">
        <v>130</v>
      </c>
      <c r="F113" s="279"/>
      <c r="G113" s="471" t="s">
        <v>410</v>
      </c>
      <c r="H113" s="437">
        <v>2229</v>
      </c>
    </row>
    <row r="114" spans="2:8" ht="14.1" customHeight="1">
      <c r="B114" s="264" t="s">
        <v>267</v>
      </c>
      <c r="C114" s="280" t="s">
        <v>120</v>
      </c>
      <c r="D114" s="281" t="s">
        <v>130</v>
      </c>
      <c r="E114" s="280" t="s">
        <v>130</v>
      </c>
      <c r="F114" s="258" t="s">
        <v>122</v>
      </c>
      <c r="G114" s="474" t="s">
        <v>405</v>
      </c>
      <c r="H114" s="437"/>
    </row>
    <row r="115" spans="2:8" ht="14.1" customHeight="1">
      <c r="B115" s="260" t="s">
        <v>267</v>
      </c>
      <c r="C115" s="261" t="s">
        <v>120</v>
      </c>
      <c r="D115" s="291" t="s">
        <v>130</v>
      </c>
      <c r="E115" s="261" t="s">
        <v>130</v>
      </c>
      <c r="F115" s="262" t="s">
        <v>125</v>
      </c>
      <c r="G115" s="474" t="s">
        <v>411</v>
      </c>
      <c r="H115" s="437"/>
    </row>
    <row r="116" spans="2:8" ht="14.1" customHeight="1">
      <c r="B116" s="260" t="s">
        <v>267</v>
      </c>
      <c r="C116" s="261" t="s">
        <v>120</v>
      </c>
      <c r="D116" s="291" t="s">
        <v>130</v>
      </c>
      <c r="E116" s="261" t="s">
        <v>130</v>
      </c>
      <c r="F116" s="262" t="s">
        <v>130</v>
      </c>
      <c r="G116" s="474" t="s">
        <v>412</v>
      </c>
      <c r="H116" s="437"/>
    </row>
    <row r="117" spans="2:8" ht="14.1" customHeight="1">
      <c r="B117" s="260" t="s">
        <v>267</v>
      </c>
      <c r="C117" s="261" t="s">
        <v>120</v>
      </c>
      <c r="D117" s="291" t="s">
        <v>130</v>
      </c>
      <c r="E117" s="261" t="s">
        <v>130</v>
      </c>
      <c r="F117" s="262" t="s">
        <v>136</v>
      </c>
      <c r="G117" s="474" t="s">
        <v>413</v>
      </c>
      <c r="H117" s="437"/>
    </row>
    <row r="118" spans="2:8" ht="14.1" customHeight="1">
      <c r="B118" s="260" t="s">
        <v>267</v>
      </c>
      <c r="C118" s="261" t="s">
        <v>120</v>
      </c>
      <c r="D118" s="291" t="s">
        <v>130</v>
      </c>
      <c r="E118" s="261" t="s">
        <v>130</v>
      </c>
      <c r="F118" s="262" t="s">
        <v>166</v>
      </c>
      <c r="G118" s="474" t="s">
        <v>414</v>
      </c>
      <c r="H118" s="437">
        <v>2229</v>
      </c>
    </row>
    <row r="119" spans="2:8" ht="14.1" customHeight="1">
      <c r="B119" s="274" t="s">
        <v>267</v>
      </c>
      <c r="C119" s="275" t="s">
        <v>120</v>
      </c>
      <c r="D119" s="276" t="s">
        <v>136</v>
      </c>
      <c r="E119" s="275"/>
      <c r="F119" s="277"/>
      <c r="G119" s="470" t="s">
        <v>415</v>
      </c>
      <c r="H119" s="493">
        <v>9651</v>
      </c>
    </row>
    <row r="120" spans="2:8" ht="14.1" customHeight="1">
      <c r="B120" s="256" t="s">
        <v>267</v>
      </c>
      <c r="C120" s="257" t="s">
        <v>120</v>
      </c>
      <c r="D120" s="278" t="s">
        <v>136</v>
      </c>
      <c r="E120" s="257" t="s">
        <v>122</v>
      </c>
      <c r="F120" s="277"/>
      <c r="G120" s="471" t="s">
        <v>416</v>
      </c>
      <c r="H120" s="437"/>
    </row>
    <row r="121" spans="2:8" ht="14.1" customHeight="1">
      <c r="B121" s="256" t="s">
        <v>267</v>
      </c>
      <c r="C121" s="257" t="s">
        <v>120</v>
      </c>
      <c r="D121" s="278" t="s">
        <v>136</v>
      </c>
      <c r="E121" s="257" t="s">
        <v>125</v>
      </c>
      <c r="F121" s="277"/>
      <c r="G121" s="471" t="s">
        <v>417</v>
      </c>
      <c r="H121" s="437"/>
    </row>
    <row r="122" spans="2:8" ht="14.1" customHeight="1">
      <c r="B122" s="256" t="s">
        <v>267</v>
      </c>
      <c r="C122" s="257" t="s">
        <v>120</v>
      </c>
      <c r="D122" s="278" t="s">
        <v>136</v>
      </c>
      <c r="E122" s="257" t="s">
        <v>130</v>
      </c>
      <c r="F122" s="277"/>
      <c r="G122" s="471" t="s">
        <v>418</v>
      </c>
      <c r="H122" s="437"/>
    </row>
    <row r="123" spans="2:8" ht="14.1" customHeight="1">
      <c r="B123" s="256" t="s">
        <v>267</v>
      </c>
      <c r="C123" s="257" t="s">
        <v>120</v>
      </c>
      <c r="D123" s="278" t="s">
        <v>136</v>
      </c>
      <c r="E123" s="257" t="s">
        <v>136</v>
      </c>
      <c r="F123" s="277"/>
      <c r="G123" s="471" t="s">
        <v>419</v>
      </c>
      <c r="H123" s="437"/>
    </row>
    <row r="124" spans="2:8" ht="14.1" customHeight="1">
      <c r="B124" s="256" t="s">
        <v>267</v>
      </c>
      <c r="C124" s="257" t="s">
        <v>120</v>
      </c>
      <c r="D124" s="278" t="s">
        <v>136</v>
      </c>
      <c r="E124" s="257" t="s">
        <v>166</v>
      </c>
      <c r="F124" s="279"/>
      <c r="G124" s="471" t="s">
        <v>420</v>
      </c>
      <c r="H124" s="493">
        <v>8791</v>
      </c>
    </row>
    <row r="125" spans="2:8" ht="14.1" customHeight="1">
      <c r="B125" s="256" t="s">
        <v>267</v>
      </c>
      <c r="C125" s="257" t="s">
        <v>120</v>
      </c>
      <c r="D125" s="278" t="s">
        <v>136</v>
      </c>
      <c r="E125" s="257" t="s">
        <v>169</v>
      </c>
      <c r="F125" s="279"/>
      <c r="G125" s="471" t="s">
        <v>421</v>
      </c>
      <c r="H125" s="493">
        <v>860</v>
      </c>
    </row>
    <row r="126" spans="2:8" ht="14.1" customHeight="1">
      <c r="B126" s="256" t="s">
        <v>267</v>
      </c>
      <c r="C126" s="257" t="s">
        <v>120</v>
      </c>
      <c r="D126" s="278" t="s">
        <v>136</v>
      </c>
      <c r="E126" s="257" t="s">
        <v>206</v>
      </c>
      <c r="F126" s="279"/>
      <c r="G126" s="471" t="s">
        <v>422</v>
      </c>
      <c r="H126" s="493"/>
    </row>
    <row r="127" spans="2:8" ht="14.1" customHeight="1">
      <c r="B127" s="274" t="s">
        <v>267</v>
      </c>
      <c r="C127" s="275" t="s">
        <v>120</v>
      </c>
      <c r="D127" s="276" t="s">
        <v>166</v>
      </c>
      <c r="E127" s="275"/>
      <c r="F127" s="277"/>
      <c r="G127" s="470" t="s">
        <v>423</v>
      </c>
      <c r="H127" s="493">
        <v>0</v>
      </c>
    </row>
    <row r="128" spans="2:8" ht="14.1" customHeight="1">
      <c r="B128" s="256" t="s">
        <v>267</v>
      </c>
      <c r="C128" s="257" t="s">
        <v>120</v>
      </c>
      <c r="D128" s="278" t="s">
        <v>166</v>
      </c>
      <c r="E128" s="257" t="s">
        <v>122</v>
      </c>
      <c r="F128" s="279"/>
      <c r="G128" s="471" t="s">
        <v>424</v>
      </c>
      <c r="H128" s="437">
        <v>0</v>
      </c>
    </row>
    <row r="129" spans="2:8" ht="14.1" customHeight="1">
      <c r="B129" s="260" t="s">
        <v>267</v>
      </c>
      <c r="C129" s="261" t="s">
        <v>120</v>
      </c>
      <c r="D129" s="281" t="s">
        <v>166</v>
      </c>
      <c r="E129" s="280" t="s">
        <v>122</v>
      </c>
      <c r="F129" s="258" t="s">
        <v>122</v>
      </c>
      <c r="G129" s="472" t="s">
        <v>425</v>
      </c>
      <c r="H129" s="437"/>
    </row>
    <row r="130" spans="2:8" ht="14.1" customHeight="1">
      <c r="B130" s="260" t="s">
        <v>267</v>
      </c>
      <c r="C130" s="261" t="s">
        <v>120</v>
      </c>
      <c r="D130" s="281" t="s">
        <v>166</v>
      </c>
      <c r="E130" s="280" t="s">
        <v>122</v>
      </c>
      <c r="F130" s="258" t="s">
        <v>125</v>
      </c>
      <c r="G130" s="472" t="s">
        <v>426</v>
      </c>
      <c r="H130" s="437"/>
    </row>
    <row r="131" spans="2:8" ht="14.1" customHeight="1">
      <c r="B131" s="256" t="s">
        <v>267</v>
      </c>
      <c r="C131" s="257" t="s">
        <v>120</v>
      </c>
      <c r="D131" s="278" t="s">
        <v>166</v>
      </c>
      <c r="E131" s="257" t="s">
        <v>125</v>
      </c>
      <c r="F131" s="279"/>
      <c r="G131" s="471" t="s">
        <v>427</v>
      </c>
      <c r="H131" s="437"/>
    </row>
    <row r="132" spans="2:8" ht="14.1" customHeight="1">
      <c r="B132" s="256" t="s">
        <v>267</v>
      </c>
      <c r="C132" s="257" t="s">
        <v>120</v>
      </c>
      <c r="D132" s="278" t="s">
        <v>166</v>
      </c>
      <c r="E132" s="257" t="s">
        <v>130</v>
      </c>
      <c r="F132" s="279"/>
      <c r="G132" s="471" t="s">
        <v>428</v>
      </c>
      <c r="H132" s="437">
        <v>0</v>
      </c>
    </row>
    <row r="133" spans="2:8" ht="14.1" customHeight="1">
      <c r="B133" s="264" t="s">
        <v>267</v>
      </c>
      <c r="C133" s="280" t="s">
        <v>120</v>
      </c>
      <c r="D133" s="281" t="s">
        <v>166</v>
      </c>
      <c r="E133" s="280" t="s">
        <v>130</v>
      </c>
      <c r="F133" s="258" t="s">
        <v>122</v>
      </c>
      <c r="G133" s="472" t="s">
        <v>429</v>
      </c>
      <c r="H133" s="437"/>
    </row>
    <row r="134" spans="2:8" ht="14.1" customHeight="1">
      <c r="B134" s="256" t="s">
        <v>267</v>
      </c>
      <c r="C134" s="257" t="s">
        <v>120</v>
      </c>
      <c r="D134" s="278" t="s">
        <v>166</v>
      </c>
      <c r="E134" s="257" t="s">
        <v>136</v>
      </c>
      <c r="F134" s="279"/>
      <c r="G134" s="471" t="s">
        <v>430</v>
      </c>
      <c r="H134" s="437"/>
    </row>
    <row r="135" spans="2:8" ht="14.1" customHeight="1">
      <c r="B135" s="253" t="s">
        <v>267</v>
      </c>
      <c r="C135" s="254" t="s">
        <v>143</v>
      </c>
      <c r="D135" s="273"/>
      <c r="E135" s="254"/>
      <c r="F135" s="263"/>
      <c r="G135" s="469" t="s">
        <v>431</v>
      </c>
      <c r="H135" s="436">
        <v>89010</v>
      </c>
    </row>
    <row r="136" spans="2:8" ht="14.1" customHeight="1">
      <c r="B136" s="274" t="s">
        <v>267</v>
      </c>
      <c r="C136" s="275" t="s">
        <v>143</v>
      </c>
      <c r="D136" s="276" t="s">
        <v>122</v>
      </c>
      <c r="E136" s="275"/>
      <c r="F136" s="277"/>
      <c r="G136" s="470" t="s">
        <v>270</v>
      </c>
      <c r="H136" s="493">
        <v>75517</v>
      </c>
    </row>
    <row r="137" spans="2:8" ht="14.1" customHeight="1">
      <c r="B137" s="256" t="s">
        <v>267</v>
      </c>
      <c r="C137" s="257" t="s">
        <v>143</v>
      </c>
      <c r="D137" s="278" t="s">
        <v>122</v>
      </c>
      <c r="E137" s="257" t="s">
        <v>122</v>
      </c>
      <c r="F137" s="279"/>
      <c r="G137" s="471" t="s">
        <v>271</v>
      </c>
      <c r="H137" s="437">
        <v>27806</v>
      </c>
    </row>
    <row r="138" spans="2:8" ht="14.1" customHeight="1">
      <c r="B138" s="256" t="s">
        <v>267</v>
      </c>
      <c r="C138" s="257" t="s">
        <v>143</v>
      </c>
      <c r="D138" s="278" t="s">
        <v>122</v>
      </c>
      <c r="E138" s="257" t="s">
        <v>125</v>
      </c>
      <c r="F138" s="279"/>
      <c r="G138" s="471" t="s">
        <v>272</v>
      </c>
      <c r="H138" s="437">
        <v>0</v>
      </c>
    </row>
    <row r="139" spans="2:8" ht="14.1" customHeight="1">
      <c r="B139" s="264" t="s">
        <v>267</v>
      </c>
      <c r="C139" s="280" t="s">
        <v>143</v>
      </c>
      <c r="D139" s="281" t="s">
        <v>122</v>
      </c>
      <c r="E139" s="280" t="s">
        <v>125</v>
      </c>
      <c r="F139" s="258" t="s">
        <v>122</v>
      </c>
      <c r="G139" s="472" t="s">
        <v>273</v>
      </c>
      <c r="H139" s="437">
        <v>0</v>
      </c>
    </row>
    <row r="140" spans="2:8" ht="14.1" customHeight="1">
      <c r="B140" s="264" t="s">
        <v>267</v>
      </c>
      <c r="C140" s="280" t="s">
        <v>143</v>
      </c>
      <c r="D140" s="281" t="s">
        <v>122</v>
      </c>
      <c r="E140" s="280" t="s">
        <v>125</v>
      </c>
      <c r="F140" s="258" t="s">
        <v>125</v>
      </c>
      <c r="G140" s="472" t="s">
        <v>274</v>
      </c>
      <c r="H140" s="437">
        <v>0</v>
      </c>
    </row>
    <row r="141" spans="2:8" ht="14.1" customHeight="1">
      <c r="B141" s="256" t="s">
        <v>267</v>
      </c>
      <c r="C141" s="257" t="s">
        <v>143</v>
      </c>
      <c r="D141" s="278" t="s">
        <v>122</v>
      </c>
      <c r="E141" s="257" t="s">
        <v>130</v>
      </c>
      <c r="F141" s="279"/>
      <c r="G141" s="471" t="s">
        <v>276</v>
      </c>
      <c r="H141" s="437"/>
    </row>
    <row r="142" spans="2:8" ht="14.1" customHeight="1">
      <c r="B142" s="256" t="s">
        <v>267</v>
      </c>
      <c r="C142" s="257" t="s">
        <v>143</v>
      </c>
      <c r="D142" s="278" t="s">
        <v>122</v>
      </c>
      <c r="E142" s="257" t="s">
        <v>136</v>
      </c>
      <c r="F142" s="279"/>
      <c r="G142" s="471" t="s">
        <v>278</v>
      </c>
      <c r="H142" s="437">
        <v>3984</v>
      </c>
    </row>
    <row r="143" spans="2:8" ht="14.1" customHeight="1">
      <c r="B143" s="264" t="s">
        <v>267</v>
      </c>
      <c r="C143" s="280" t="s">
        <v>143</v>
      </c>
      <c r="D143" s="281" t="s">
        <v>122</v>
      </c>
      <c r="E143" s="280" t="s">
        <v>136</v>
      </c>
      <c r="F143" s="258" t="s">
        <v>122</v>
      </c>
      <c r="G143" s="472" t="s">
        <v>279</v>
      </c>
      <c r="H143" s="437"/>
    </row>
    <row r="144" spans="2:8" ht="14.1" customHeight="1">
      <c r="B144" s="264" t="s">
        <v>267</v>
      </c>
      <c r="C144" s="280" t="s">
        <v>143</v>
      </c>
      <c r="D144" s="281" t="s">
        <v>122</v>
      </c>
      <c r="E144" s="280" t="s">
        <v>136</v>
      </c>
      <c r="F144" s="258" t="s">
        <v>125</v>
      </c>
      <c r="G144" s="472" t="s">
        <v>280</v>
      </c>
      <c r="H144" s="437">
        <v>3984</v>
      </c>
    </row>
    <row r="145" spans="2:8" ht="14.1" customHeight="1">
      <c r="B145" s="264" t="s">
        <v>267</v>
      </c>
      <c r="C145" s="280" t="s">
        <v>143</v>
      </c>
      <c r="D145" s="281" t="s">
        <v>122</v>
      </c>
      <c r="E145" s="280" t="s">
        <v>136</v>
      </c>
      <c r="F145" s="258" t="s">
        <v>130</v>
      </c>
      <c r="G145" s="472" t="s">
        <v>282</v>
      </c>
      <c r="H145" s="437"/>
    </row>
    <row r="146" spans="2:8" ht="14.1" customHeight="1">
      <c r="B146" s="256" t="s">
        <v>267</v>
      </c>
      <c r="C146" s="257" t="s">
        <v>143</v>
      </c>
      <c r="D146" s="278" t="s">
        <v>122</v>
      </c>
      <c r="E146" s="257" t="s">
        <v>166</v>
      </c>
      <c r="F146" s="279"/>
      <c r="G146" s="471" t="s">
        <v>283</v>
      </c>
      <c r="H146" s="437"/>
    </row>
    <row r="147" spans="2:8" ht="14.1" customHeight="1">
      <c r="B147" s="256" t="s">
        <v>267</v>
      </c>
      <c r="C147" s="257" t="s">
        <v>143</v>
      </c>
      <c r="D147" s="278" t="s">
        <v>122</v>
      </c>
      <c r="E147" s="257" t="s">
        <v>169</v>
      </c>
      <c r="F147" s="279"/>
      <c r="G147" s="471" t="s">
        <v>284</v>
      </c>
      <c r="H147" s="437"/>
    </row>
    <row r="148" spans="2:8" ht="14.1" customHeight="1">
      <c r="B148" s="256" t="s">
        <v>267</v>
      </c>
      <c r="C148" s="257" t="s">
        <v>143</v>
      </c>
      <c r="D148" s="278" t="s">
        <v>122</v>
      </c>
      <c r="E148" s="257" t="s">
        <v>206</v>
      </c>
      <c r="F148" s="279"/>
      <c r="G148" s="471" t="s">
        <v>432</v>
      </c>
      <c r="H148" s="437">
        <v>0</v>
      </c>
    </row>
    <row r="149" spans="2:8" ht="14.1" customHeight="1">
      <c r="B149" s="264" t="s">
        <v>267</v>
      </c>
      <c r="C149" s="280" t="s">
        <v>143</v>
      </c>
      <c r="D149" s="281" t="s">
        <v>122</v>
      </c>
      <c r="E149" s="280" t="s">
        <v>206</v>
      </c>
      <c r="F149" s="258" t="s">
        <v>122</v>
      </c>
      <c r="G149" s="472" t="s">
        <v>286</v>
      </c>
      <c r="H149" s="437"/>
    </row>
    <row r="150" spans="2:8" ht="14.1" customHeight="1">
      <c r="B150" s="264" t="s">
        <v>267</v>
      </c>
      <c r="C150" s="280" t="s">
        <v>143</v>
      </c>
      <c r="D150" s="281" t="s">
        <v>122</v>
      </c>
      <c r="E150" s="280" t="s">
        <v>206</v>
      </c>
      <c r="F150" s="258" t="s">
        <v>125</v>
      </c>
      <c r="G150" s="472" t="s">
        <v>433</v>
      </c>
      <c r="H150" s="437"/>
    </row>
    <row r="151" spans="2:8" ht="14.1" customHeight="1">
      <c r="B151" s="256" t="s">
        <v>267</v>
      </c>
      <c r="C151" s="257" t="s">
        <v>143</v>
      </c>
      <c r="D151" s="278" t="s">
        <v>122</v>
      </c>
      <c r="E151" s="257" t="s">
        <v>208</v>
      </c>
      <c r="F151" s="279"/>
      <c r="G151" s="471" t="s">
        <v>289</v>
      </c>
      <c r="H151" s="437">
        <v>0</v>
      </c>
    </row>
    <row r="152" spans="2:8" ht="14.1" customHeight="1">
      <c r="B152" s="282" t="s">
        <v>267</v>
      </c>
      <c r="C152" s="283" t="s">
        <v>143</v>
      </c>
      <c r="D152" s="284" t="s">
        <v>122</v>
      </c>
      <c r="E152" s="283" t="s">
        <v>208</v>
      </c>
      <c r="F152" s="284" t="s">
        <v>122</v>
      </c>
      <c r="G152" s="472" t="s">
        <v>290</v>
      </c>
      <c r="H152" s="437">
        <v>0</v>
      </c>
    </row>
    <row r="153" spans="2:8" ht="14.1" customHeight="1">
      <c r="B153" s="282" t="s">
        <v>267</v>
      </c>
      <c r="C153" s="283" t="s">
        <v>143</v>
      </c>
      <c r="D153" s="284" t="s">
        <v>122</v>
      </c>
      <c r="E153" s="283" t="s">
        <v>208</v>
      </c>
      <c r="F153" s="285" t="s">
        <v>125</v>
      </c>
      <c r="G153" s="473" t="s">
        <v>291</v>
      </c>
      <c r="H153" s="437"/>
    </row>
    <row r="154" spans="2:8" ht="14.1" customHeight="1">
      <c r="B154" s="256" t="s">
        <v>267</v>
      </c>
      <c r="C154" s="257" t="s">
        <v>143</v>
      </c>
      <c r="D154" s="278" t="s">
        <v>122</v>
      </c>
      <c r="E154" s="257" t="s">
        <v>292</v>
      </c>
      <c r="F154" s="279"/>
      <c r="G154" s="471" t="s">
        <v>293</v>
      </c>
      <c r="H154" s="437">
        <v>13460</v>
      </c>
    </row>
    <row r="155" spans="2:8" ht="14.1" customHeight="1">
      <c r="B155" s="264" t="s">
        <v>267</v>
      </c>
      <c r="C155" s="280" t="s">
        <v>143</v>
      </c>
      <c r="D155" s="281" t="s">
        <v>122</v>
      </c>
      <c r="E155" s="280" t="s">
        <v>292</v>
      </c>
      <c r="F155" s="258" t="s">
        <v>122</v>
      </c>
      <c r="G155" s="474" t="s">
        <v>294</v>
      </c>
      <c r="H155" s="437"/>
    </row>
    <row r="156" spans="2:8" ht="14.1" customHeight="1">
      <c r="B156" s="264" t="s">
        <v>267</v>
      </c>
      <c r="C156" s="280" t="s">
        <v>143</v>
      </c>
      <c r="D156" s="281" t="s">
        <v>122</v>
      </c>
      <c r="E156" s="280" t="s">
        <v>292</v>
      </c>
      <c r="F156" s="258" t="s">
        <v>125</v>
      </c>
      <c r="G156" s="474" t="s">
        <v>295</v>
      </c>
      <c r="H156" s="437"/>
    </row>
    <row r="157" spans="2:8" ht="14.1" customHeight="1">
      <c r="B157" s="282" t="s">
        <v>267</v>
      </c>
      <c r="C157" s="283" t="s">
        <v>143</v>
      </c>
      <c r="D157" s="284" t="s">
        <v>122</v>
      </c>
      <c r="E157" s="283" t="s">
        <v>292</v>
      </c>
      <c r="F157" s="285" t="s">
        <v>130</v>
      </c>
      <c r="G157" s="473" t="s">
        <v>296</v>
      </c>
      <c r="H157" s="437"/>
    </row>
    <row r="158" spans="2:8" ht="14.1" customHeight="1">
      <c r="B158" s="264" t="s">
        <v>267</v>
      </c>
      <c r="C158" s="280" t="s">
        <v>143</v>
      </c>
      <c r="D158" s="281" t="s">
        <v>122</v>
      </c>
      <c r="E158" s="280" t="s">
        <v>292</v>
      </c>
      <c r="F158" s="258" t="s">
        <v>136</v>
      </c>
      <c r="G158" s="474" t="s">
        <v>297</v>
      </c>
      <c r="H158" s="437">
        <v>0</v>
      </c>
    </row>
    <row r="159" spans="2:8" ht="14.1" customHeight="1">
      <c r="B159" s="264" t="s">
        <v>267</v>
      </c>
      <c r="C159" s="280" t="s">
        <v>143</v>
      </c>
      <c r="D159" s="281" t="s">
        <v>122</v>
      </c>
      <c r="E159" s="280" t="s">
        <v>292</v>
      </c>
      <c r="F159" s="258" t="s">
        <v>166</v>
      </c>
      <c r="G159" s="474" t="s">
        <v>298</v>
      </c>
      <c r="H159" s="437"/>
    </row>
    <row r="160" spans="2:8" ht="14.1" customHeight="1">
      <c r="B160" s="264" t="s">
        <v>267</v>
      </c>
      <c r="C160" s="280" t="s">
        <v>143</v>
      </c>
      <c r="D160" s="281" t="s">
        <v>122</v>
      </c>
      <c r="E160" s="280" t="s">
        <v>292</v>
      </c>
      <c r="F160" s="258" t="s">
        <v>169</v>
      </c>
      <c r="G160" s="474" t="s">
        <v>299</v>
      </c>
      <c r="H160" s="437"/>
    </row>
    <row r="161" spans="2:8" ht="14.1" customHeight="1">
      <c r="B161" s="264" t="s">
        <v>267</v>
      </c>
      <c r="C161" s="280" t="s">
        <v>143</v>
      </c>
      <c r="D161" s="281" t="s">
        <v>122</v>
      </c>
      <c r="E161" s="280" t="s">
        <v>292</v>
      </c>
      <c r="F161" s="258" t="s">
        <v>206</v>
      </c>
      <c r="G161" s="474" t="s">
        <v>300</v>
      </c>
      <c r="H161" s="437">
        <v>11712</v>
      </c>
    </row>
    <row r="162" spans="2:8" ht="14.1" customHeight="1">
      <c r="B162" s="264" t="s">
        <v>267</v>
      </c>
      <c r="C162" s="280" t="s">
        <v>143</v>
      </c>
      <c r="D162" s="281" t="s">
        <v>122</v>
      </c>
      <c r="E162" s="280" t="s">
        <v>292</v>
      </c>
      <c r="F162" s="258" t="s">
        <v>138</v>
      </c>
      <c r="G162" s="474" t="s">
        <v>301</v>
      </c>
      <c r="H162" s="437">
        <v>1748</v>
      </c>
    </row>
    <row r="163" spans="2:8" ht="14.1" customHeight="1">
      <c r="B163" s="256" t="s">
        <v>267</v>
      </c>
      <c r="C163" s="257" t="s">
        <v>143</v>
      </c>
      <c r="D163" s="278" t="s">
        <v>122</v>
      </c>
      <c r="E163" s="257" t="s">
        <v>302</v>
      </c>
      <c r="F163" s="279"/>
      <c r="G163" s="471" t="s">
        <v>303</v>
      </c>
      <c r="H163" s="437">
        <v>0</v>
      </c>
    </row>
    <row r="164" spans="2:8" ht="14.1" customHeight="1">
      <c r="B164" s="264" t="s">
        <v>267</v>
      </c>
      <c r="C164" s="280" t="s">
        <v>143</v>
      </c>
      <c r="D164" s="281" t="s">
        <v>122</v>
      </c>
      <c r="E164" s="280" t="s">
        <v>302</v>
      </c>
      <c r="F164" s="258" t="s">
        <v>122</v>
      </c>
      <c r="G164" s="472" t="s">
        <v>304</v>
      </c>
      <c r="H164" s="437"/>
    </row>
    <row r="165" spans="2:8" ht="14.1" customHeight="1">
      <c r="B165" s="256" t="s">
        <v>267</v>
      </c>
      <c r="C165" s="257" t="s">
        <v>143</v>
      </c>
      <c r="D165" s="278" t="s">
        <v>122</v>
      </c>
      <c r="E165" s="257" t="s">
        <v>305</v>
      </c>
      <c r="F165" s="279"/>
      <c r="G165" s="471" t="s">
        <v>306</v>
      </c>
      <c r="H165" s="437">
        <v>0</v>
      </c>
    </row>
    <row r="166" spans="2:8" ht="14.1" customHeight="1">
      <c r="B166" s="264" t="s">
        <v>267</v>
      </c>
      <c r="C166" s="280" t="s">
        <v>143</v>
      </c>
      <c r="D166" s="281" t="s">
        <v>122</v>
      </c>
      <c r="E166" s="280" t="s">
        <v>305</v>
      </c>
      <c r="F166" s="258" t="s">
        <v>122</v>
      </c>
      <c r="G166" s="472" t="s">
        <v>307</v>
      </c>
      <c r="H166" s="437"/>
    </row>
    <row r="167" spans="2:8" ht="14.1" customHeight="1">
      <c r="B167" s="256" t="s">
        <v>267</v>
      </c>
      <c r="C167" s="257" t="s">
        <v>143</v>
      </c>
      <c r="D167" s="278" t="s">
        <v>122</v>
      </c>
      <c r="E167" s="257" t="s">
        <v>308</v>
      </c>
      <c r="F167" s="258"/>
      <c r="G167" s="471" t="s">
        <v>309</v>
      </c>
      <c r="H167" s="437"/>
    </row>
    <row r="168" spans="2:8" ht="14.1" customHeight="1">
      <c r="B168" s="256" t="s">
        <v>267</v>
      </c>
      <c r="C168" s="257" t="s">
        <v>143</v>
      </c>
      <c r="D168" s="278" t="s">
        <v>122</v>
      </c>
      <c r="E168" s="257" t="s">
        <v>310</v>
      </c>
      <c r="F168" s="279"/>
      <c r="G168" s="471" t="s">
        <v>313</v>
      </c>
      <c r="H168" s="437">
        <v>0</v>
      </c>
    </row>
    <row r="169" spans="2:8" ht="14.1" customHeight="1">
      <c r="B169" s="264" t="s">
        <v>267</v>
      </c>
      <c r="C169" s="280" t="s">
        <v>143</v>
      </c>
      <c r="D169" s="281" t="s">
        <v>122</v>
      </c>
      <c r="E169" s="280" t="s">
        <v>310</v>
      </c>
      <c r="F169" s="258" t="s">
        <v>122</v>
      </c>
      <c r="G169" s="474" t="s">
        <v>314</v>
      </c>
      <c r="H169" s="437"/>
    </row>
    <row r="170" spans="2:8" ht="14.1" customHeight="1">
      <c r="B170" s="264" t="s">
        <v>267</v>
      </c>
      <c r="C170" s="280" t="s">
        <v>143</v>
      </c>
      <c r="D170" s="281" t="s">
        <v>122</v>
      </c>
      <c r="E170" s="280" t="s">
        <v>310</v>
      </c>
      <c r="F170" s="258" t="s">
        <v>125</v>
      </c>
      <c r="G170" s="474" t="s">
        <v>315</v>
      </c>
      <c r="H170" s="437"/>
    </row>
    <row r="171" spans="2:8" ht="14.1" customHeight="1">
      <c r="B171" s="264" t="s">
        <v>267</v>
      </c>
      <c r="C171" s="280" t="s">
        <v>143</v>
      </c>
      <c r="D171" s="281" t="s">
        <v>122</v>
      </c>
      <c r="E171" s="280" t="s">
        <v>310</v>
      </c>
      <c r="F171" s="258" t="s">
        <v>130</v>
      </c>
      <c r="G171" s="474" t="s">
        <v>316</v>
      </c>
      <c r="H171" s="437"/>
    </row>
    <row r="172" spans="2:8" ht="14.1" customHeight="1">
      <c r="B172" s="264" t="s">
        <v>267</v>
      </c>
      <c r="C172" s="280" t="s">
        <v>143</v>
      </c>
      <c r="D172" s="281" t="s">
        <v>122</v>
      </c>
      <c r="E172" s="280" t="s">
        <v>310</v>
      </c>
      <c r="F172" s="258" t="s">
        <v>136</v>
      </c>
      <c r="G172" s="474" t="s">
        <v>317</v>
      </c>
      <c r="H172" s="437"/>
    </row>
    <row r="173" spans="2:8" ht="14.1" customHeight="1">
      <c r="B173" s="264" t="s">
        <v>267</v>
      </c>
      <c r="C173" s="280" t="s">
        <v>143</v>
      </c>
      <c r="D173" s="281" t="s">
        <v>122</v>
      </c>
      <c r="E173" s="280" t="s">
        <v>310</v>
      </c>
      <c r="F173" s="258" t="s">
        <v>166</v>
      </c>
      <c r="G173" s="474" t="s">
        <v>318</v>
      </c>
      <c r="H173" s="437"/>
    </row>
    <row r="174" spans="2:8" ht="14.1" customHeight="1">
      <c r="B174" s="264" t="s">
        <v>267</v>
      </c>
      <c r="C174" s="280" t="s">
        <v>143</v>
      </c>
      <c r="D174" s="281" t="s">
        <v>122</v>
      </c>
      <c r="E174" s="280" t="s">
        <v>310</v>
      </c>
      <c r="F174" s="258" t="s">
        <v>169</v>
      </c>
      <c r="G174" s="474" t="s">
        <v>319</v>
      </c>
      <c r="H174" s="437"/>
    </row>
    <row r="175" spans="2:8" ht="14.1" customHeight="1">
      <c r="B175" s="264" t="s">
        <v>267</v>
      </c>
      <c r="C175" s="280" t="s">
        <v>143</v>
      </c>
      <c r="D175" s="281" t="s">
        <v>122</v>
      </c>
      <c r="E175" s="280" t="s">
        <v>310</v>
      </c>
      <c r="F175" s="258" t="s">
        <v>206</v>
      </c>
      <c r="G175" s="474" t="s">
        <v>320</v>
      </c>
      <c r="H175" s="437"/>
    </row>
    <row r="176" spans="2:8" ht="14.1" customHeight="1">
      <c r="B176" s="264" t="s">
        <v>267</v>
      </c>
      <c r="C176" s="280" t="s">
        <v>143</v>
      </c>
      <c r="D176" s="281" t="s">
        <v>122</v>
      </c>
      <c r="E176" s="280" t="s">
        <v>310</v>
      </c>
      <c r="F176" s="262" t="s">
        <v>138</v>
      </c>
      <c r="G176" s="474" t="s">
        <v>321</v>
      </c>
      <c r="H176" s="437"/>
    </row>
    <row r="177" spans="2:8" ht="14.1" customHeight="1">
      <c r="B177" s="256" t="s">
        <v>267</v>
      </c>
      <c r="C177" s="257" t="s">
        <v>143</v>
      </c>
      <c r="D177" s="278" t="s">
        <v>122</v>
      </c>
      <c r="E177" s="257" t="s">
        <v>312</v>
      </c>
      <c r="F177" s="279"/>
      <c r="G177" s="471" t="s">
        <v>323</v>
      </c>
      <c r="H177" s="437">
        <v>0</v>
      </c>
    </row>
    <row r="178" spans="2:8" ht="14.1" customHeight="1">
      <c r="B178" s="264" t="s">
        <v>267</v>
      </c>
      <c r="C178" s="280" t="s">
        <v>143</v>
      </c>
      <c r="D178" s="281" t="s">
        <v>122</v>
      </c>
      <c r="E178" s="280" t="s">
        <v>312</v>
      </c>
      <c r="F178" s="258" t="s">
        <v>122</v>
      </c>
      <c r="G178" s="472" t="s">
        <v>434</v>
      </c>
      <c r="H178" s="437"/>
    </row>
    <row r="179" spans="2:8" ht="14.1" customHeight="1">
      <c r="B179" s="264" t="s">
        <v>267</v>
      </c>
      <c r="C179" s="280" t="s">
        <v>143</v>
      </c>
      <c r="D179" s="281" t="s">
        <v>122</v>
      </c>
      <c r="E179" s="280" t="s">
        <v>312</v>
      </c>
      <c r="F179" s="262" t="s">
        <v>138</v>
      </c>
      <c r="G179" s="474" t="s">
        <v>325</v>
      </c>
      <c r="H179" s="437"/>
    </row>
    <row r="180" spans="2:8" ht="14.1" customHeight="1">
      <c r="B180" s="256" t="s">
        <v>267</v>
      </c>
      <c r="C180" s="257" t="s">
        <v>143</v>
      </c>
      <c r="D180" s="278" t="s">
        <v>122</v>
      </c>
      <c r="E180" s="257" t="s">
        <v>322</v>
      </c>
      <c r="F180" s="262"/>
      <c r="G180" s="475" t="s">
        <v>327</v>
      </c>
      <c r="H180" s="437"/>
    </row>
    <row r="181" spans="2:8" ht="14.1" customHeight="1">
      <c r="B181" s="256" t="s">
        <v>267</v>
      </c>
      <c r="C181" s="257" t="s">
        <v>143</v>
      </c>
      <c r="D181" s="278" t="s">
        <v>122</v>
      </c>
      <c r="E181" s="257" t="s">
        <v>326</v>
      </c>
      <c r="F181" s="262"/>
      <c r="G181" s="475" t="s">
        <v>329</v>
      </c>
      <c r="H181" s="437"/>
    </row>
    <row r="182" spans="2:8" ht="14.1" customHeight="1">
      <c r="B182" s="256" t="s">
        <v>267</v>
      </c>
      <c r="C182" s="257" t="s">
        <v>143</v>
      </c>
      <c r="D182" s="278" t="s">
        <v>122</v>
      </c>
      <c r="E182" s="257" t="s">
        <v>328</v>
      </c>
      <c r="F182" s="262"/>
      <c r="G182" s="475" t="s">
        <v>331</v>
      </c>
      <c r="H182" s="437"/>
    </row>
    <row r="183" spans="2:8" ht="14.1" customHeight="1">
      <c r="B183" s="256" t="s">
        <v>267</v>
      </c>
      <c r="C183" s="257" t="s">
        <v>143</v>
      </c>
      <c r="D183" s="278" t="s">
        <v>122</v>
      </c>
      <c r="E183" s="257" t="s">
        <v>330</v>
      </c>
      <c r="F183" s="262"/>
      <c r="G183" s="471" t="s">
        <v>333</v>
      </c>
      <c r="H183" s="437">
        <v>0</v>
      </c>
    </row>
    <row r="184" spans="2:8" ht="14.1" customHeight="1">
      <c r="B184" s="264" t="s">
        <v>267</v>
      </c>
      <c r="C184" s="280" t="s">
        <v>143</v>
      </c>
      <c r="D184" s="281" t="s">
        <v>122</v>
      </c>
      <c r="E184" s="280" t="s">
        <v>330</v>
      </c>
      <c r="F184" s="262" t="s">
        <v>122</v>
      </c>
      <c r="G184" s="472" t="s">
        <v>335</v>
      </c>
      <c r="H184" s="437"/>
    </row>
    <row r="185" spans="2:8" ht="14.1" customHeight="1">
      <c r="B185" s="264" t="s">
        <v>267</v>
      </c>
      <c r="C185" s="280" t="s">
        <v>143</v>
      </c>
      <c r="D185" s="281" t="s">
        <v>122</v>
      </c>
      <c r="E185" s="280" t="s">
        <v>330</v>
      </c>
      <c r="F185" s="262" t="s">
        <v>125</v>
      </c>
      <c r="G185" s="472" t="s">
        <v>336</v>
      </c>
      <c r="H185" s="437"/>
    </row>
    <row r="186" spans="2:8" ht="14.1" customHeight="1">
      <c r="B186" s="256" t="s">
        <v>267</v>
      </c>
      <c r="C186" s="257" t="s">
        <v>143</v>
      </c>
      <c r="D186" s="278" t="s">
        <v>122</v>
      </c>
      <c r="E186" s="257" t="s">
        <v>332</v>
      </c>
      <c r="F186" s="292"/>
      <c r="G186" s="471" t="s">
        <v>339</v>
      </c>
      <c r="H186" s="437"/>
    </row>
    <row r="187" spans="2:8" ht="14.1" customHeight="1">
      <c r="B187" s="256" t="s">
        <v>267</v>
      </c>
      <c r="C187" s="257" t="s">
        <v>143</v>
      </c>
      <c r="D187" s="278" t="s">
        <v>122</v>
      </c>
      <c r="E187" s="257" t="s">
        <v>338</v>
      </c>
      <c r="F187" s="292"/>
      <c r="G187" s="471" t="s">
        <v>341</v>
      </c>
      <c r="H187" s="437"/>
    </row>
    <row r="188" spans="2:8" ht="14.1" customHeight="1">
      <c r="B188" s="256" t="s">
        <v>267</v>
      </c>
      <c r="C188" s="257" t="s">
        <v>143</v>
      </c>
      <c r="D188" s="278" t="s">
        <v>122</v>
      </c>
      <c r="E188" s="257" t="s">
        <v>340</v>
      </c>
      <c r="F188" s="292"/>
      <c r="G188" s="471" t="s">
        <v>343</v>
      </c>
      <c r="H188" s="437"/>
    </row>
    <row r="189" spans="2:8" ht="14.1" customHeight="1">
      <c r="B189" s="256" t="s">
        <v>267</v>
      </c>
      <c r="C189" s="257" t="s">
        <v>143</v>
      </c>
      <c r="D189" s="278" t="s">
        <v>122</v>
      </c>
      <c r="E189" s="257" t="s">
        <v>342</v>
      </c>
      <c r="F189" s="292"/>
      <c r="G189" s="471" t="s">
        <v>345</v>
      </c>
      <c r="H189" s="437"/>
    </row>
    <row r="190" spans="2:8" ht="14.1" customHeight="1">
      <c r="B190" s="256" t="s">
        <v>267</v>
      </c>
      <c r="C190" s="257" t="s">
        <v>143</v>
      </c>
      <c r="D190" s="278" t="s">
        <v>122</v>
      </c>
      <c r="E190" s="257" t="s">
        <v>344</v>
      </c>
      <c r="F190" s="292"/>
      <c r="G190" s="471" t="s">
        <v>347</v>
      </c>
      <c r="H190" s="437"/>
    </row>
    <row r="191" spans="2:8" ht="14.1" customHeight="1">
      <c r="B191" s="256" t="s">
        <v>267</v>
      </c>
      <c r="C191" s="257" t="s">
        <v>143</v>
      </c>
      <c r="D191" s="278" t="s">
        <v>122</v>
      </c>
      <c r="E191" s="257" t="s">
        <v>346</v>
      </c>
      <c r="F191" s="292"/>
      <c r="G191" s="471" t="s">
        <v>435</v>
      </c>
      <c r="H191" s="437"/>
    </row>
    <row r="192" spans="2:8" ht="14.1" customHeight="1">
      <c r="B192" s="256" t="s">
        <v>267</v>
      </c>
      <c r="C192" s="257" t="s">
        <v>143</v>
      </c>
      <c r="D192" s="278" t="s">
        <v>122</v>
      </c>
      <c r="E192" s="257" t="s">
        <v>348</v>
      </c>
      <c r="F192" s="292"/>
      <c r="G192" s="471" t="s">
        <v>436</v>
      </c>
      <c r="H192" s="437"/>
    </row>
    <row r="193" spans="2:8" ht="14.1" customHeight="1">
      <c r="B193" s="256" t="s">
        <v>267</v>
      </c>
      <c r="C193" s="257" t="s">
        <v>143</v>
      </c>
      <c r="D193" s="278" t="s">
        <v>122</v>
      </c>
      <c r="E193" s="257" t="s">
        <v>352</v>
      </c>
      <c r="F193" s="292"/>
      <c r="G193" s="471" t="s">
        <v>437</v>
      </c>
      <c r="H193" s="437"/>
    </row>
    <row r="194" spans="2:8" ht="14.1" customHeight="1">
      <c r="B194" s="287" t="s">
        <v>267</v>
      </c>
      <c r="C194" s="288" t="s">
        <v>143</v>
      </c>
      <c r="D194" s="289" t="s">
        <v>122</v>
      </c>
      <c r="E194" s="288" t="s">
        <v>354</v>
      </c>
      <c r="F194" s="290"/>
      <c r="G194" s="477" t="s">
        <v>357</v>
      </c>
      <c r="H194" s="437">
        <v>0</v>
      </c>
    </row>
    <row r="195" spans="2:8" ht="14.1" customHeight="1">
      <c r="B195" s="282" t="s">
        <v>267</v>
      </c>
      <c r="C195" s="283" t="s">
        <v>143</v>
      </c>
      <c r="D195" s="284" t="s">
        <v>122</v>
      </c>
      <c r="E195" s="283" t="s">
        <v>354</v>
      </c>
      <c r="F195" s="285" t="s">
        <v>122</v>
      </c>
      <c r="G195" s="473" t="s">
        <v>358</v>
      </c>
      <c r="H195" s="437"/>
    </row>
    <row r="196" spans="2:8" ht="14.1" customHeight="1">
      <c r="B196" s="282" t="s">
        <v>267</v>
      </c>
      <c r="C196" s="283" t="s">
        <v>143</v>
      </c>
      <c r="D196" s="284" t="s">
        <v>122</v>
      </c>
      <c r="E196" s="283" t="s">
        <v>354</v>
      </c>
      <c r="F196" s="285" t="s">
        <v>125</v>
      </c>
      <c r="G196" s="473" t="s">
        <v>359</v>
      </c>
      <c r="H196" s="437"/>
    </row>
    <row r="197" spans="2:8" ht="14.1" customHeight="1">
      <c r="B197" s="256" t="s">
        <v>267</v>
      </c>
      <c r="C197" s="257" t="s">
        <v>143</v>
      </c>
      <c r="D197" s="278" t="s">
        <v>122</v>
      </c>
      <c r="E197" s="293" t="s">
        <v>356</v>
      </c>
      <c r="F197" s="294"/>
      <c r="G197" s="476" t="s">
        <v>438</v>
      </c>
      <c r="H197" s="437"/>
    </row>
    <row r="198" spans="2:8" ht="14.1" customHeight="1">
      <c r="B198" s="256" t="s">
        <v>267</v>
      </c>
      <c r="C198" s="257" t="s">
        <v>143</v>
      </c>
      <c r="D198" s="278" t="s">
        <v>122</v>
      </c>
      <c r="E198" s="293" t="s">
        <v>362</v>
      </c>
      <c r="F198" s="294"/>
      <c r="G198" s="476" t="s">
        <v>365</v>
      </c>
      <c r="H198" s="437"/>
    </row>
    <row r="199" spans="2:8" ht="14.1" customHeight="1">
      <c r="B199" s="256" t="s">
        <v>267</v>
      </c>
      <c r="C199" s="257" t="s">
        <v>143</v>
      </c>
      <c r="D199" s="278" t="s">
        <v>122</v>
      </c>
      <c r="E199" s="257" t="s">
        <v>364</v>
      </c>
      <c r="F199" s="279"/>
      <c r="G199" s="471" t="s">
        <v>367</v>
      </c>
      <c r="H199" s="437">
        <v>0</v>
      </c>
    </row>
    <row r="200" spans="2:8" ht="14.1" customHeight="1">
      <c r="B200" s="264" t="s">
        <v>267</v>
      </c>
      <c r="C200" s="280" t="s">
        <v>143</v>
      </c>
      <c r="D200" s="281" t="s">
        <v>122</v>
      </c>
      <c r="E200" s="280" t="s">
        <v>364</v>
      </c>
      <c r="F200" s="258" t="s">
        <v>122</v>
      </c>
      <c r="G200" s="473" t="s">
        <v>368</v>
      </c>
      <c r="H200" s="437"/>
    </row>
    <row r="201" spans="2:8" ht="14.1" customHeight="1">
      <c r="B201" s="260" t="s">
        <v>267</v>
      </c>
      <c r="C201" s="261" t="s">
        <v>143</v>
      </c>
      <c r="D201" s="291" t="s">
        <v>122</v>
      </c>
      <c r="E201" s="261" t="s">
        <v>364</v>
      </c>
      <c r="F201" s="262" t="s">
        <v>125</v>
      </c>
      <c r="G201" s="474" t="s">
        <v>369</v>
      </c>
      <c r="H201" s="437"/>
    </row>
    <row r="202" spans="2:8" ht="14.1" customHeight="1">
      <c r="B202" s="256" t="s">
        <v>267</v>
      </c>
      <c r="C202" s="257" t="s">
        <v>143</v>
      </c>
      <c r="D202" s="278" t="s">
        <v>122</v>
      </c>
      <c r="E202" s="286" t="s">
        <v>366</v>
      </c>
      <c r="F202" s="292"/>
      <c r="G202" s="475" t="s">
        <v>371</v>
      </c>
      <c r="H202" s="437"/>
    </row>
    <row r="203" spans="2:8" ht="14.1" customHeight="1">
      <c r="B203" s="256" t="s">
        <v>267</v>
      </c>
      <c r="C203" s="257" t="s">
        <v>143</v>
      </c>
      <c r="D203" s="278" t="s">
        <v>122</v>
      </c>
      <c r="E203" s="286" t="s">
        <v>370</v>
      </c>
      <c r="F203" s="292"/>
      <c r="G203" s="475" t="s">
        <v>373</v>
      </c>
      <c r="H203" s="437"/>
    </row>
    <row r="204" spans="2:8" ht="14.1" customHeight="1">
      <c r="B204" s="256" t="s">
        <v>267</v>
      </c>
      <c r="C204" s="257" t="s">
        <v>143</v>
      </c>
      <c r="D204" s="278" t="s">
        <v>122</v>
      </c>
      <c r="E204" s="286" t="s">
        <v>372</v>
      </c>
      <c r="F204" s="292"/>
      <c r="G204" s="475" t="s">
        <v>375</v>
      </c>
      <c r="H204" s="437"/>
    </row>
    <row r="205" spans="2:8" ht="14.1" customHeight="1">
      <c r="B205" s="256" t="s">
        <v>267</v>
      </c>
      <c r="C205" s="257" t="s">
        <v>143</v>
      </c>
      <c r="D205" s="278" t="s">
        <v>122</v>
      </c>
      <c r="E205" s="286" t="s">
        <v>374</v>
      </c>
      <c r="F205" s="292"/>
      <c r="G205" s="475" t="s">
        <v>377</v>
      </c>
      <c r="H205" s="437"/>
    </row>
    <row r="206" spans="2:8" ht="14.1" customHeight="1">
      <c r="B206" s="256" t="s">
        <v>267</v>
      </c>
      <c r="C206" s="257" t="s">
        <v>143</v>
      </c>
      <c r="D206" s="278" t="s">
        <v>122</v>
      </c>
      <c r="E206" s="286" t="s">
        <v>376</v>
      </c>
      <c r="F206" s="292"/>
      <c r="G206" s="475" t="s">
        <v>379</v>
      </c>
      <c r="H206" s="437"/>
    </row>
    <row r="207" spans="2:8" ht="14.1" customHeight="1">
      <c r="B207" s="256" t="s">
        <v>267</v>
      </c>
      <c r="C207" s="257" t="s">
        <v>143</v>
      </c>
      <c r="D207" s="278" t="s">
        <v>122</v>
      </c>
      <c r="E207" s="286" t="s">
        <v>378</v>
      </c>
      <c r="F207" s="292"/>
      <c r="G207" s="475" t="s">
        <v>381</v>
      </c>
      <c r="H207" s="437"/>
    </row>
    <row r="208" spans="2:8" ht="14.1" customHeight="1">
      <c r="B208" s="256" t="s">
        <v>267</v>
      </c>
      <c r="C208" s="257" t="s">
        <v>143</v>
      </c>
      <c r="D208" s="278" t="s">
        <v>122</v>
      </c>
      <c r="E208" s="257" t="s">
        <v>380</v>
      </c>
      <c r="F208" s="279"/>
      <c r="G208" s="471" t="s">
        <v>383</v>
      </c>
      <c r="H208" s="437"/>
    </row>
    <row r="209" spans="2:8" ht="14.1" customHeight="1">
      <c r="B209" s="256" t="s">
        <v>267</v>
      </c>
      <c r="C209" s="257" t="s">
        <v>143</v>
      </c>
      <c r="D209" s="278" t="s">
        <v>122</v>
      </c>
      <c r="E209" s="257" t="s">
        <v>382</v>
      </c>
      <c r="F209" s="279"/>
      <c r="G209" s="471" t="s">
        <v>385</v>
      </c>
      <c r="H209" s="437"/>
    </row>
    <row r="210" spans="2:8" ht="14.1" customHeight="1">
      <c r="B210" s="256" t="s">
        <v>267</v>
      </c>
      <c r="C210" s="257" t="s">
        <v>143</v>
      </c>
      <c r="D210" s="278" t="s">
        <v>122</v>
      </c>
      <c r="E210" s="257" t="s">
        <v>384</v>
      </c>
      <c r="F210" s="279"/>
      <c r="G210" s="471" t="s">
        <v>387</v>
      </c>
      <c r="H210" s="437"/>
    </row>
    <row r="211" spans="2:8" ht="14.1" customHeight="1">
      <c r="B211" s="256" t="s">
        <v>267</v>
      </c>
      <c r="C211" s="257" t="s">
        <v>143</v>
      </c>
      <c r="D211" s="278" t="s">
        <v>122</v>
      </c>
      <c r="E211" s="257" t="s">
        <v>386</v>
      </c>
      <c r="F211" s="279"/>
      <c r="G211" s="471" t="s">
        <v>439</v>
      </c>
      <c r="H211" s="437"/>
    </row>
    <row r="212" spans="2:8" ht="14.1" customHeight="1">
      <c r="B212" s="256" t="s">
        <v>267</v>
      </c>
      <c r="C212" s="257" t="s">
        <v>143</v>
      </c>
      <c r="D212" s="278" t="s">
        <v>122</v>
      </c>
      <c r="E212" s="257" t="s">
        <v>388</v>
      </c>
      <c r="F212" s="279"/>
      <c r="G212" s="471" t="s">
        <v>391</v>
      </c>
      <c r="H212" s="437"/>
    </row>
    <row r="213" spans="2:8" ht="14.1" customHeight="1">
      <c r="B213" s="256" t="s">
        <v>267</v>
      </c>
      <c r="C213" s="257" t="s">
        <v>143</v>
      </c>
      <c r="D213" s="278" t="s">
        <v>122</v>
      </c>
      <c r="E213" s="257" t="s">
        <v>390</v>
      </c>
      <c r="F213" s="279"/>
      <c r="G213" s="471" t="s">
        <v>395</v>
      </c>
      <c r="H213" s="437">
        <v>27806</v>
      </c>
    </row>
    <row r="214" spans="2:8" ht="14.1" customHeight="1">
      <c r="B214" s="264" t="s">
        <v>267</v>
      </c>
      <c r="C214" s="280" t="s">
        <v>143</v>
      </c>
      <c r="D214" s="281" t="s">
        <v>122</v>
      </c>
      <c r="E214" s="280" t="s">
        <v>390</v>
      </c>
      <c r="F214" s="258" t="s">
        <v>122</v>
      </c>
      <c r="G214" s="472" t="s">
        <v>440</v>
      </c>
      <c r="H214" s="437">
        <v>27806</v>
      </c>
    </row>
    <row r="215" spans="2:8" ht="14.1" customHeight="1">
      <c r="B215" s="295" t="s">
        <v>267</v>
      </c>
      <c r="C215" s="296" t="s">
        <v>143</v>
      </c>
      <c r="D215" s="297" t="s">
        <v>122</v>
      </c>
      <c r="E215" s="296" t="s">
        <v>138</v>
      </c>
      <c r="F215" s="298"/>
      <c r="G215" s="471" t="s">
        <v>397</v>
      </c>
      <c r="H215" s="437">
        <v>2461</v>
      </c>
    </row>
    <row r="216" spans="2:8" ht="14.1" customHeight="1">
      <c r="B216" s="295"/>
      <c r="C216" s="296"/>
      <c r="D216" s="297"/>
      <c r="E216" s="296"/>
      <c r="F216" s="298"/>
      <c r="G216" s="478" t="s">
        <v>398</v>
      </c>
      <c r="H216" s="437"/>
    </row>
    <row r="217" spans="2:8" ht="14.1" customHeight="1">
      <c r="B217" s="274" t="s">
        <v>267</v>
      </c>
      <c r="C217" s="275" t="s">
        <v>143</v>
      </c>
      <c r="D217" s="276" t="s">
        <v>125</v>
      </c>
      <c r="E217" s="275"/>
      <c r="F217" s="277"/>
      <c r="G217" s="470" t="s">
        <v>399</v>
      </c>
      <c r="H217" s="493">
        <v>1000</v>
      </c>
    </row>
    <row r="218" spans="2:8" ht="14.1" customHeight="1">
      <c r="B218" s="256" t="s">
        <v>267</v>
      </c>
      <c r="C218" s="257" t="s">
        <v>143</v>
      </c>
      <c r="D218" s="278" t="s">
        <v>125</v>
      </c>
      <c r="E218" s="257" t="s">
        <v>122</v>
      </c>
      <c r="F218" s="279"/>
      <c r="G218" s="471" t="s">
        <v>400</v>
      </c>
      <c r="H218" s="437"/>
    </row>
    <row r="219" spans="2:8" ht="14.1" customHeight="1">
      <c r="B219" s="256" t="s">
        <v>267</v>
      </c>
      <c r="C219" s="257" t="s">
        <v>143</v>
      </c>
      <c r="D219" s="278" t="s">
        <v>125</v>
      </c>
      <c r="E219" s="257" t="s">
        <v>125</v>
      </c>
      <c r="F219" s="279"/>
      <c r="G219" s="471" t="s">
        <v>401</v>
      </c>
      <c r="H219" s="437">
        <v>1000</v>
      </c>
    </row>
    <row r="220" spans="2:8" ht="14.1" customHeight="1">
      <c r="B220" s="256" t="s">
        <v>267</v>
      </c>
      <c r="C220" s="257" t="s">
        <v>143</v>
      </c>
      <c r="D220" s="278" t="s">
        <v>125</v>
      </c>
      <c r="E220" s="257" t="s">
        <v>130</v>
      </c>
      <c r="F220" s="279"/>
      <c r="G220" s="471" t="s">
        <v>402</v>
      </c>
      <c r="H220" s="437"/>
    </row>
    <row r="221" spans="2:8" ht="14.1" customHeight="1">
      <c r="B221" s="274" t="s">
        <v>267</v>
      </c>
      <c r="C221" s="275" t="s">
        <v>143</v>
      </c>
      <c r="D221" s="276" t="s">
        <v>130</v>
      </c>
      <c r="E221" s="275"/>
      <c r="F221" s="277"/>
      <c r="G221" s="470" t="s">
        <v>403</v>
      </c>
      <c r="H221" s="493">
        <v>11904</v>
      </c>
    </row>
    <row r="222" spans="2:8" ht="14.1" customHeight="1">
      <c r="B222" s="256" t="s">
        <v>267</v>
      </c>
      <c r="C222" s="257" t="s">
        <v>143</v>
      </c>
      <c r="D222" s="278" t="s">
        <v>130</v>
      </c>
      <c r="E222" s="257" t="s">
        <v>122</v>
      </c>
      <c r="F222" s="279"/>
      <c r="G222" s="471" t="s">
        <v>404</v>
      </c>
      <c r="H222" s="437">
        <v>0</v>
      </c>
    </row>
    <row r="223" spans="2:8" ht="14.1" customHeight="1">
      <c r="B223" s="264" t="s">
        <v>267</v>
      </c>
      <c r="C223" s="280" t="s">
        <v>143</v>
      </c>
      <c r="D223" s="281" t="s">
        <v>130</v>
      </c>
      <c r="E223" s="280" t="s">
        <v>122</v>
      </c>
      <c r="F223" s="258" t="s">
        <v>122</v>
      </c>
      <c r="G223" s="472" t="s">
        <v>405</v>
      </c>
      <c r="H223" s="437"/>
    </row>
    <row r="224" spans="2:8" ht="14.1" customHeight="1">
      <c r="B224" s="264" t="s">
        <v>267</v>
      </c>
      <c r="C224" s="280" t="s">
        <v>143</v>
      </c>
      <c r="D224" s="281" t="s">
        <v>130</v>
      </c>
      <c r="E224" s="280" t="s">
        <v>122</v>
      </c>
      <c r="F224" s="258" t="s">
        <v>125</v>
      </c>
      <c r="G224" s="472" t="s">
        <v>406</v>
      </c>
      <c r="H224" s="437"/>
    </row>
    <row r="225" spans="2:8" ht="14.1" customHeight="1">
      <c r="B225" s="256" t="s">
        <v>267</v>
      </c>
      <c r="C225" s="257" t="s">
        <v>143</v>
      </c>
      <c r="D225" s="278" t="s">
        <v>130</v>
      </c>
      <c r="E225" s="257" t="s">
        <v>125</v>
      </c>
      <c r="F225" s="279"/>
      <c r="G225" s="471" t="s">
        <v>407</v>
      </c>
      <c r="H225" s="437">
        <v>11199</v>
      </c>
    </row>
    <row r="226" spans="2:8" ht="14.1" customHeight="1">
      <c r="B226" s="264" t="s">
        <v>267</v>
      </c>
      <c r="C226" s="280" t="s">
        <v>143</v>
      </c>
      <c r="D226" s="281" t="s">
        <v>130</v>
      </c>
      <c r="E226" s="280" t="s">
        <v>125</v>
      </c>
      <c r="F226" s="258" t="s">
        <v>122</v>
      </c>
      <c r="G226" s="472" t="s">
        <v>405</v>
      </c>
      <c r="H226" s="437"/>
    </row>
    <row r="227" spans="2:8" ht="14.1" customHeight="1">
      <c r="B227" s="264" t="s">
        <v>267</v>
      </c>
      <c r="C227" s="280" t="s">
        <v>143</v>
      </c>
      <c r="D227" s="281" t="s">
        <v>130</v>
      </c>
      <c r="E227" s="280" t="s">
        <v>125</v>
      </c>
      <c r="F227" s="258" t="s">
        <v>125</v>
      </c>
      <c r="G227" s="472" t="s">
        <v>408</v>
      </c>
      <c r="H227" s="437">
        <v>5535</v>
      </c>
    </row>
    <row r="228" spans="2:8" ht="14.1" customHeight="1">
      <c r="B228" s="264" t="s">
        <v>267</v>
      </c>
      <c r="C228" s="280" t="s">
        <v>143</v>
      </c>
      <c r="D228" s="281" t="s">
        <v>130</v>
      </c>
      <c r="E228" s="280" t="s">
        <v>125</v>
      </c>
      <c r="F228" s="258" t="s">
        <v>130</v>
      </c>
      <c r="G228" s="472" t="s">
        <v>409</v>
      </c>
      <c r="H228" s="437">
        <v>5664</v>
      </c>
    </row>
    <row r="229" spans="2:8" ht="14.1" customHeight="1">
      <c r="B229" s="256" t="s">
        <v>267</v>
      </c>
      <c r="C229" s="257" t="s">
        <v>143</v>
      </c>
      <c r="D229" s="278" t="s">
        <v>130</v>
      </c>
      <c r="E229" s="257" t="s">
        <v>130</v>
      </c>
      <c r="F229" s="279"/>
      <c r="G229" s="471" t="s">
        <v>410</v>
      </c>
      <c r="H229" s="437">
        <v>705</v>
      </c>
    </row>
    <row r="230" spans="2:8" ht="14.1" customHeight="1">
      <c r="B230" s="260" t="s">
        <v>267</v>
      </c>
      <c r="C230" s="261" t="s">
        <v>143</v>
      </c>
      <c r="D230" s="291" t="s">
        <v>122</v>
      </c>
      <c r="E230" s="261" t="s">
        <v>130</v>
      </c>
      <c r="F230" s="262" t="s">
        <v>122</v>
      </c>
      <c r="G230" s="474" t="s">
        <v>412</v>
      </c>
      <c r="H230" s="437"/>
    </row>
    <row r="231" spans="2:8" ht="14.1" customHeight="1">
      <c r="B231" s="260" t="s">
        <v>267</v>
      </c>
      <c r="C231" s="261" t="s">
        <v>143</v>
      </c>
      <c r="D231" s="291" t="s">
        <v>122</v>
      </c>
      <c r="E231" s="261" t="s">
        <v>130</v>
      </c>
      <c r="F231" s="262" t="s">
        <v>125</v>
      </c>
      <c r="G231" s="474" t="s">
        <v>412</v>
      </c>
      <c r="H231" s="437"/>
    </row>
    <row r="232" spans="2:8" ht="14.1" customHeight="1">
      <c r="B232" s="260" t="s">
        <v>267</v>
      </c>
      <c r="C232" s="261" t="s">
        <v>143</v>
      </c>
      <c r="D232" s="291" t="s">
        <v>122</v>
      </c>
      <c r="E232" s="261" t="s">
        <v>130</v>
      </c>
      <c r="F232" s="262" t="s">
        <v>130</v>
      </c>
      <c r="G232" s="474" t="s">
        <v>413</v>
      </c>
      <c r="H232" s="437"/>
    </row>
    <row r="233" spans="2:8" ht="14.1" customHeight="1">
      <c r="B233" s="260" t="s">
        <v>267</v>
      </c>
      <c r="C233" s="261" t="s">
        <v>143</v>
      </c>
      <c r="D233" s="291" t="s">
        <v>122</v>
      </c>
      <c r="E233" s="261" t="s">
        <v>130</v>
      </c>
      <c r="F233" s="262" t="s">
        <v>136</v>
      </c>
      <c r="G233" s="474" t="s">
        <v>441</v>
      </c>
      <c r="H233" s="437">
        <v>705</v>
      </c>
    </row>
    <row r="234" spans="2:8" ht="14.1" customHeight="1">
      <c r="B234" s="274" t="s">
        <v>267</v>
      </c>
      <c r="C234" s="275" t="s">
        <v>143</v>
      </c>
      <c r="D234" s="276" t="s">
        <v>136</v>
      </c>
      <c r="E234" s="275"/>
      <c r="F234" s="277"/>
      <c r="G234" s="470" t="s">
        <v>415</v>
      </c>
      <c r="H234" s="493">
        <v>589</v>
      </c>
    </row>
    <row r="235" spans="2:8" ht="14.1" customHeight="1">
      <c r="B235" s="256" t="s">
        <v>267</v>
      </c>
      <c r="C235" s="257" t="s">
        <v>143</v>
      </c>
      <c r="D235" s="278" t="s">
        <v>136</v>
      </c>
      <c r="E235" s="257" t="s">
        <v>122</v>
      </c>
      <c r="F235" s="279"/>
      <c r="G235" s="471" t="s">
        <v>416</v>
      </c>
      <c r="H235" s="437"/>
    </row>
    <row r="236" spans="2:8" ht="14.1" customHeight="1">
      <c r="B236" s="256" t="s">
        <v>267</v>
      </c>
      <c r="C236" s="257" t="s">
        <v>143</v>
      </c>
      <c r="D236" s="278" t="s">
        <v>136</v>
      </c>
      <c r="E236" s="257" t="s">
        <v>125</v>
      </c>
      <c r="F236" s="279"/>
      <c r="G236" s="471" t="s">
        <v>417</v>
      </c>
      <c r="H236" s="437"/>
    </row>
    <row r="237" spans="2:8" ht="14.1" customHeight="1">
      <c r="B237" s="256" t="s">
        <v>267</v>
      </c>
      <c r="C237" s="257" t="s">
        <v>143</v>
      </c>
      <c r="D237" s="278" t="s">
        <v>136</v>
      </c>
      <c r="E237" s="257" t="s">
        <v>130</v>
      </c>
      <c r="F237" s="279"/>
      <c r="G237" s="471" t="s">
        <v>418</v>
      </c>
      <c r="H237" s="437"/>
    </row>
    <row r="238" spans="2:8" ht="14.1" customHeight="1">
      <c r="B238" s="256" t="s">
        <v>267</v>
      </c>
      <c r="C238" s="257" t="s">
        <v>143</v>
      </c>
      <c r="D238" s="278" t="s">
        <v>136</v>
      </c>
      <c r="E238" s="257" t="s">
        <v>136</v>
      </c>
      <c r="F238" s="279"/>
      <c r="G238" s="471" t="s">
        <v>419</v>
      </c>
      <c r="H238" s="437"/>
    </row>
    <row r="239" spans="2:8" ht="14.1" customHeight="1">
      <c r="B239" s="256" t="s">
        <v>267</v>
      </c>
      <c r="C239" s="257" t="s">
        <v>143</v>
      </c>
      <c r="D239" s="278" t="s">
        <v>136</v>
      </c>
      <c r="E239" s="257" t="s">
        <v>166</v>
      </c>
      <c r="F239" s="279"/>
      <c r="G239" s="471" t="s">
        <v>420</v>
      </c>
      <c r="H239" s="493">
        <v>296</v>
      </c>
    </row>
    <row r="240" spans="2:8" ht="14.1" customHeight="1">
      <c r="B240" s="256" t="s">
        <v>267</v>
      </c>
      <c r="C240" s="257" t="s">
        <v>143</v>
      </c>
      <c r="D240" s="278" t="s">
        <v>136</v>
      </c>
      <c r="E240" s="257" t="s">
        <v>169</v>
      </c>
      <c r="F240" s="279"/>
      <c r="G240" s="471" t="s">
        <v>421</v>
      </c>
      <c r="H240" s="493">
        <v>293</v>
      </c>
    </row>
    <row r="241" spans="2:8" ht="14.1" customHeight="1">
      <c r="B241" s="256" t="s">
        <v>267</v>
      </c>
      <c r="C241" s="257" t="s">
        <v>143</v>
      </c>
      <c r="D241" s="278" t="s">
        <v>136</v>
      </c>
      <c r="E241" s="257" t="s">
        <v>206</v>
      </c>
      <c r="F241" s="279"/>
      <c r="G241" s="471" t="s">
        <v>422</v>
      </c>
      <c r="H241" s="493"/>
    </row>
    <row r="242" spans="2:8" ht="14.1" customHeight="1">
      <c r="B242" s="274" t="s">
        <v>267</v>
      </c>
      <c r="C242" s="275" t="s">
        <v>143</v>
      </c>
      <c r="D242" s="276" t="s">
        <v>166</v>
      </c>
      <c r="E242" s="275"/>
      <c r="F242" s="277"/>
      <c r="G242" s="470" t="s">
        <v>423</v>
      </c>
      <c r="H242" s="493">
        <v>0</v>
      </c>
    </row>
    <row r="243" spans="2:8" ht="14.1" customHeight="1">
      <c r="B243" s="256" t="s">
        <v>267</v>
      </c>
      <c r="C243" s="257" t="s">
        <v>143</v>
      </c>
      <c r="D243" s="278" t="s">
        <v>166</v>
      </c>
      <c r="E243" s="257" t="s">
        <v>122</v>
      </c>
      <c r="F243" s="279"/>
      <c r="G243" s="471" t="s">
        <v>424</v>
      </c>
      <c r="H243" s="437">
        <v>0</v>
      </c>
    </row>
    <row r="244" spans="2:8" ht="14.1" customHeight="1">
      <c r="B244" s="264" t="s">
        <v>267</v>
      </c>
      <c r="C244" s="280" t="s">
        <v>143</v>
      </c>
      <c r="D244" s="281" t="s">
        <v>166</v>
      </c>
      <c r="E244" s="280" t="s">
        <v>122</v>
      </c>
      <c r="F244" s="258" t="s">
        <v>122</v>
      </c>
      <c r="G244" s="472" t="s">
        <v>425</v>
      </c>
      <c r="H244" s="437"/>
    </row>
    <row r="245" spans="2:8" ht="14.1" customHeight="1">
      <c r="B245" s="264" t="s">
        <v>267</v>
      </c>
      <c r="C245" s="280" t="s">
        <v>143</v>
      </c>
      <c r="D245" s="281" t="s">
        <v>166</v>
      </c>
      <c r="E245" s="280" t="s">
        <v>122</v>
      </c>
      <c r="F245" s="258" t="s">
        <v>125</v>
      </c>
      <c r="G245" s="472" t="s">
        <v>426</v>
      </c>
      <c r="H245" s="437"/>
    </row>
    <row r="246" spans="2:8" ht="14.1" customHeight="1">
      <c r="B246" s="256" t="s">
        <v>267</v>
      </c>
      <c r="C246" s="257" t="s">
        <v>143</v>
      </c>
      <c r="D246" s="278" t="s">
        <v>166</v>
      </c>
      <c r="E246" s="257" t="s">
        <v>125</v>
      </c>
      <c r="F246" s="279"/>
      <c r="G246" s="471" t="s">
        <v>427</v>
      </c>
      <c r="H246" s="437"/>
    </row>
    <row r="247" spans="2:8" ht="14.1" customHeight="1">
      <c r="B247" s="256" t="s">
        <v>267</v>
      </c>
      <c r="C247" s="257" t="s">
        <v>143</v>
      </c>
      <c r="D247" s="278" t="s">
        <v>166</v>
      </c>
      <c r="E247" s="257" t="s">
        <v>130</v>
      </c>
      <c r="F247" s="279"/>
      <c r="G247" s="471" t="s">
        <v>428</v>
      </c>
      <c r="H247" s="437">
        <v>0</v>
      </c>
    </row>
    <row r="248" spans="2:8" ht="14.1" customHeight="1">
      <c r="B248" s="264" t="s">
        <v>267</v>
      </c>
      <c r="C248" s="280" t="s">
        <v>143</v>
      </c>
      <c r="D248" s="281" t="s">
        <v>166</v>
      </c>
      <c r="E248" s="280" t="s">
        <v>130</v>
      </c>
      <c r="F248" s="258" t="s">
        <v>122</v>
      </c>
      <c r="G248" s="472" t="s">
        <v>429</v>
      </c>
      <c r="H248" s="437"/>
    </row>
    <row r="249" spans="2:8" ht="14.1" customHeight="1">
      <c r="B249" s="256" t="s">
        <v>267</v>
      </c>
      <c r="C249" s="257" t="s">
        <v>143</v>
      </c>
      <c r="D249" s="278" t="s">
        <v>166</v>
      </c>
      <c r="E249" s="257" t="s">
        <v>136</v>
      </c>
      <c r="F249" s="279"/>
      <c r="G249" s="471" t="s">
        <v>430</v>
      </c>
      <c r="H249" s="437"/>
    </row>
    <row r="250" spans="2:8" ht="14.1" customHeight="1">
      <c r="B250" s="253" t="s">
        <v>267</v>
      </c>
      <c r="C250" s="254" t="s">
        <v>118</v>
      </c>
      <c r="D250" s="273"/>
      <c r="E250" s="254"/>
      <c r="F250" s="263"/>
      <c r="G250" s="469" t="s">
        <v>442</v>
      </c>
      <c r="H250" s="436">
        <v>73660</v>
      </c>
    </row>
    <row r="251" spans="2:8" ht="14.1" customHeight="1">
      <c r="B251" s="256" t="s">
        <v>267</v>
      </c>
      <c r="C251" s="257" t="s">
        <v>118</v>
      </c>
      <c r="D251" s="278" t="s">
        <v>122</v>
      </c>
      <c r="E251" s="257"/>
      <c r="F251" s="279"/>
      <c r="G251" s="471" t="s">
        <v>443</v>
      </c>
      <c r="H251" s="437"/>
    </row>
    <row r="252" spans="2:8" ht="14.1" customHeight="1">
      <c r="B252" s="256" t="s">
        <v>267</v>
      </c>
      <c r="C252" s="257" t="s">
        <v>118</v>
      </c>
      <c r="D252" s="278" t="s">
        <v>125</v>
      </c>
      <c r="E252" s="257"/>
      <c r="F252" s="279"/>
      <c r="G252" s="471" t="s">
        <v>444</v>
      </c>
      <c r="H252" s="437"/>
    </row>
    <row r="253" spans="2:8" ht="14.1" customHeight="1">
      <c r="B253" s="256" t="s">
        <v>267</v>
      </c>
      <c r="C253" s="257" t="s">
        <v>118</v>
      </c>
      <c r="D253" s="278" t="s">
        <v>130</v>
      </c>
      <c r="E253" s="257"/>
      <c r="F253" s="279"/>
      <c r="G253" s="471" t="s">
        <v>445</v>
      </c>
      <c r="H253" s="437"/>
    </row>
    <row r="254" spans="2:8" ht="14.1" customHeight="1">
      <c r="B254" s="256" t="s">
        <v>267</v>
      </c>
      <c r="C254" s="257" t="s">
        <v>118</v>
      </c>
      <c r="D254" s="278" t="s">
        <v>136</v>
      </c>
      <c r="E254" s="257"/>
      <c r="F254" s="279"/>
      <c r="G254" s="471" t="s">
        <v>446</v>
      </c>
      <c r="H254" s="437">
        <v>73560</v>
      </c>
    </row>
    <row r="255" spans="2:8" ht="14.1" customHeight="1">
      <c r="B255" s="256" t="s">
        <v>267</v>
      </c>
      <c r="C255" s="257" t="s">
        <v>118</v>
      </c>
      <c r="D255" s="278" t="s">
        <v>136</v>
      </c>
      <c r="E255" s="257" t="s">
        <v>122</v>
      </c>
      <c r="F255" s="279"/>
      <c r="G255" s="479" t="s">
        <v>447</v>
      </c>
      <c r="H255" s="437">
        <v>62146</v>
      </c>
    </row>
    <row r="256" spans="2:8" ht="14.1" customHeight="1">
      <c r="B256" s="256" t="s">
        <v>267</v>
      </c>
      <c r="C256" s="257" t="s">
        <v>118</v>
      </c>
      <c r="D256" s="278" t="s">
        <v>136</v>
      </c>
      <c r="E256" s="257" t="s">
        <v>125</v>
      </c>
      <c r="F256" s="279"/>
      <c r="G256" s="479" t="s">
        <v>448</v>
      </c>
      <c r="H256" s="437">
        <v>950</v>
      </c>
    </row>
    <row r="257" spans="2:8" ht="14.1" customHeight="1">
      <c r="B257" s="256" t="s">
        <v>267</v>
      </c>
      <c r="C257" s="257" t="s">
        <v>118</v>
      </c>
      <c r="D257" s="278" t="s">
        <v>136</v>
      </c>
      <c r="E257" s="257" t="s">
        <v>130</v>
      </c>
      <c r="F257" s="279"/>
      <c r="G257" s="479" t="s">
        <v>449</v>
      </c>
      <c r="H257" s="437">
        <v>10464</v>
      </c>
    </row>
    <row r="258" spans="2:8" ht="14.1" customHeight="1">
      <c r="B258" s="256" t="s">
        <v>267</v>
      </c>
      <c r="C258" s="257" t="s">
        <v>118</v>
      </c>
      <c r="D258" s="278" t="s">
        <v>166</v>
      </c>
      <c r="E258" s="257"/>
      <c r="F258" s="279"/>
      <c r="G258" s="471" t="s">
        <v>450</v>
      </c>
      <c r="H258" s="437"/>
    </row>
    <row r="259" spans="2:8" ht="14.1" customHeight="1">
      <c r="B259" s="256" t="s">
        <v>267</v>
      </c>
      <c r="C259" s="257" t="s">
        <v>118</v>
      </c>
      <c r="D259" s="278" t="s">
        <v>169</v>
      </c>
      <c r="E259" s="257"/>
      <c r="F259" s="279"/>
      <c r="G259" s="471" t="s">
        <v>451</v>
      </c>
      <c r="H259" s="437"/>
    </row>
    <row r="260" spans="2:8" ht="14.1" customHeight="1">
      <c r="B260" s="256" t="s">
        <v>267</v>
      </c>
      <c r="C260" s="257" t="s">
        <v>118</v>
      </c>
      <c r="D260" s="278" t="s">
        <v>206</v>
      </c>
      <c r="E260" s="257"/>
      <c r="F260" s="279"/>
      <c r="G260" s="471" t="s">
        <v>452</v>
      </c>
      <c r="H260" s="437"/>
    </row>
    <row r="261" spans="2:8" ht="14.1" customHeight="1">
      <c r="B261" s="256" t="s">
        <v>267</v>
      </c>
      <c r="C261" s="257" t="s">
        <v>118</v>
      </c>
      <c r="D261" s="278" t="s">
        <v>138</v>
      </c>
      <c r="E261" s="257"/>
      <c r="F261" s="279"/>
      <c r="G261" s="471" t="s">
        <v>142</v>
      </c>
      <c r="H261" s="437">
        <v>100</v>
      </c>
    </row>
    <row r="262" spans="2:8" ht="14.1" customHeight="1">
      <c r="B262" s="264" t="s">
        <v>267</v>
      </c>
      <c r="C262" s="280" t="s">
        <v>118</v>
      </c>
      <c r="D262" s="281" t="s">
        <v>138</v>
      </c>
      <c r="E262" s="258" t="s">
        <v>122</v>
      </c>
      <c r="F262" s="299"/>
      <c r="G262" s="472" t="s">
        <v>453</v>
      </c>
      <c r="H262" s="437"/>
    </row>
    <row r="263" spans="2:8" ht="14.1" customHeight="1">
      <c r="B263" s="264"/>
      <c r="C263" s="280"/>
      <c r="D263" s="281"/>
      <c r="E263" s="258" t="s">
        <v>138</v>
      </c>
      <c r="F263" s="299"/>
      <c r="G263" s="472" t="s">
        <v>142</v>
      </c>
      <c r="H263" s="437">
        <v>100</v>
      </c>
    </row>
    <row r="264" spans="2:8" ht="14.1" customHeight="1">
      <c r="B264" s="253" t="s">
        <v>267</v>
      </c>
      <c r="C264" s="254" t="s">
        <v>178</v>
      </c>
      <c r="D264" s="273"/>
      <c r="E264" s="254"/>
      <c r="F264" s="263"/>
      <c r="G264" s="469" t="s">
        <v>454</v>
      </c>
      <c r="H264" s="436">
        <v>0</v>
      </c>
    </row>
    <row r="265" spans="2:8" ht="14.1" customHeight="1">
      <c r="B265" s="256" t="s">
        <v>267</v>
      </c>
      <c r="C265" s="257" t="s">
        <v>178</v>
      </c>
      <c r="D265" s="278" t="s">
        <v>122</v>
      </c>
      <c r="E265" s="257"/>
      <c r="F265" s="279"/>
      <c r="G265" s="471" t="s">
        <v>455</v>
      </c>
      <c r="H265" s="437">
        <v>0</v>
      </c>
    </row>
    <row r="266" spans="2:8" ht="14.1" customHeight="1">
      <c r="B266" s="264" t="s">
        <v>267</v>
      </c>
      <c r="C266" s="280" t="s">
        <v>178</v>
      </c>
      <c r="D266" s="281" t="s">
        <v>122</v>
      </c>
      <c r="E266" s="258" t="s">
        <v>122</v>
      </c>
      <c r="F266" s="299"/>
      <c r="G266" s="472" t="s">
        <v>456</v>
      </c>
      <c r="H266" s="437"/>
    </row>
    <row r="267" spans="2:8" ht="14.1" customHeight="1">
      <c r="B267" s="256" t="s">
        <v>267</v>
      </c>
      <c r="C267" s="257" t="s">
        <v>178</v>
      </c>
      <c r="D267" s="278" t="s">
        <v>125</v>
      </c>
      <c r="E267" s="257"/>
      <c r="F267" s="279"/>
      <c r="G267" s="471" t="s">
        <v>457</v>
      </c>
      <c r="H267" s="437"/>
    </row>
    <row r="268" spans="2:8" ht="14.1" customHeight="1">
      <c r="B268" s="256" t="s">
        <v>267</v>
      </c>
      <c r="C268" s="257" t="s">
        <v>178</v>
      </c>
      <c r="D268" s="278" t="s">
        <v>130</v>
      </c>
      <c r="E268" s="257"/>
      <c r="F268" s="279"/>
      <c r="G268" s="471" t="s">
        <v>458</v>
      </c>
      <c r="H268" s="437"/>
    </row>
    <row r="269" spans="2:8" ht="14.1" customHeight="1">
      <c r="B269" s="256" t="s">
        <v>267</v>
      </c>
      <c r="C269" s="257" t="s">
        <v>178</v>
      </c>
      <c r="D269" s="278" t="s">
        <v>136</v>
      </c>
      <c r="E269" s="257"/>
      <c r="F269" s="279"/>
      <c r="G269" s="471" t="s">
        <v>459</v>
      </c>
      <c r="H269" s="437"/>
    </row>
    <row r="270" spans="2:8" ht="14.1" customHeight="1">
      <c r="B270" s="300"/>
      <c r="C270" s="301"/>
      <c r="D270" s="302"/>
      <c r="E270" s="301"/>
      <c r="F270" s="303"/>
      <c r="G270" s="480"/>
      <c r="H270" s="437"/>
    </row>
    <row r="271" spans="2:8" ht="14.1" customHeight="1">
      <c r="B271" s="259" t="s">
        <v>460</v>
      </c>
      <c r="C271" s="252"/>
      <c r="D271" s="270"/>
      <c r="E271" s="252"/>
      <c r="F271" s="271"/>
      <c r="G271" s="468" t="s">
        <v>461</v>
      </c>
      <c r="H271" s="435">
        <v>38491</v>
      </c>
    </row>
    <row r="272" spans="2:8" ht="14.1" customHeight="1">
      <c r="B272" s="253" t="s">
        <v>460</v>
      </c>
      <c r="C272" s="254" t="s">
        <v>120</v>
      </c>
      <c r="D272" s="273"/>
      <c r="E272" s="254"/>
      <c r="F272" s="263"/>
      <c r="G272" s="469" t="s">
        <v>462</v>
      </c>
      <c r="H272" s="436">
        <v>200</v>
      </c>
    </row>
    <row r="273" spans="2:8" ht="14.1" customHeight="1">
      <c r="B273" s="256" t="s">
        <v>460</v>
      </c>
      <c r="C273" s="257" t="s">
        <v>120</v>
      </c>
      <c r="D273" s="278" t="s">
        <v>122</v>
      </c>
      <c r="E273" s="257"/>
      <c r="F273" s="279"/>
      <c r="G273" s="471" t="s">
        <v>463</v>
      </c>
      <c r="H273" s="493">
        <v>200</v>
      </c>
    </row>
    <row r="274" spans="2:8" ht="14.1" customHeight="1">
      <c r="B274" s="256" t="s">
        <v>460</v>
      </c>
      <c r="C274" s="257" t="s">
        <v>120</v>
      </c>
      <c r="D274" s="278" t="s">
        <v>125</v>
      </c>
      <c r="E274" s="257"/>
      <c r="F274" s="279"/>
      <c r="G274" s="471" t="s">
        <v>464</v>
      </c>
      <c r="H274" s="493"/>
    </row>
    <row r="275" spans="2:8" ht="14.1" customHeight="1">
      <c r="B275" s="253" t="s">
        <v>460</v>
      </c>
      <c r="C275" s="254" t="s">
        <v>143</v>
      </c>
      <c r="D275" s="273"/>
      <c r="E275" s="254"/>
      <c r="F275" s="263"/>
      <c r="G275" s="469" t="s">
        <v>465</v>
      </c>
      <c r="H275" s="436">
        <v>300</v>
      </c>
    </row>
    <row r="276" spans="2:8" ht="14.1" customHeight="1">
      <c r="B276" s="256" t="s">
        <v>460</v>
      </c>
      <c r="C276" s="257" t="s">
        <v>143</v>
      </c>
      <c r="D276" s="278" t="s">
        <v>122</v>
      </c>
      <c r="E276" s="257"/>
      <c r="F276" s="279"/>
      <c r="G276" s="471" t="s">
        <v>466</v>
      </c>
      <c r="H276" s="493"/>
    </row>
    <row r="277" spans="2:8" ht="14.1" customHeight="1">
      <c r="B277" s="256" t="s">
        <v>460</v>
      </c>
      <c r="C277" s="257" t="s">
        <v>143</v>
      </c>
      <c r="D277" s="278" t="s">
        <v>125</v>
      </c>
      <c r="E277" s="257"/>
      <c r="F277" s="279"/>
      <c r="G277" s="471" t="s">
        <v>467</v>
      </c>
      <c r="H277" s="493">
        <v>300</v>
      </c>
    </row>
    <row r="278" spans="2:8" ht="14.1" customHeight="1">
      <c r="B278" s="256" t="s">
        <v>460</v>
      </c>
      <c r="C278" s="257" t="s">
        <v>143</v>
      </c>
      <c r="D278" s="278" t="s">
        <v>130</v>
      </c>
      <c r="E278" s="257"/>
      <c r="F278" s="279"/>
      <c r="G278" s="471" t="s">
        <v>468</v>
      </c>
      <c r="H278" s="493"/>
    </row>
    <row r="279" spans="2:8" ht="14.1" customHeight="1">
      <c r="B279" s="253" t="s">
        <v>460</v>
      </c>
      <c r="C279" s="254" t="s">
        <v>118</v>
      </c>
      <c r="D279" s="273"/>
      <c r="E279" s="254"/>
      <c r="F279" s="263"/>
      <c r="G279" s="469" t="s">
        <v>469</v>
      </c>
      <c r="H279" s="436">
        <v>100</v>
      </c>
    </row>
    <row r="280" spans="2:8" ht="14.1" customHeight="1">
      <c r="B280" s="256" t="s">
        <v>460</v>
      </c>
      <c r="C280" s="257" t="s">
        <v>118</v>
      </c>
      <c r="D280" s="278" t="s">
        <v>122</v>
      </c>
      <c r="E280" s="257"/>
      <c r="F280" s="279"/>
      <c r="G280" s="471" t="s">
        <v>470</v>
      </c>
      <c r="H280" s="493">
        <v>100</v>
      </c>
    </row>
    <row r="281" spans="2:8" ht="14.1" customHeight="1">
      <c r="B281" s="256" t="s">
        <v>460</v>
      </c>
      <c r="C281" s="257" t="s">
        <v>118</v>
      </c>
      <c r="D281" s="278" t="s">
        <v>125</v>
      </c>
      <c r="E281" s="257"/>
      <c r="F281" s="279"/>
      <c r="G281" s="471" t="s">
        <v>471</v>
      </c>
      <c r="H281" s="493"/>
    </row>
    <row r="282" spans="2:8" ht="14.1" customHeight="1">
      <c r="B282" s="256" t="s">
        <v>460</v>
      </c>
      <c r="C282" s="257" t="s">
        <v>118</v>
      </c>
      <c r="D282" s="278" t="s">
        <v>130</v>
      </c>
      <c r="E282" s="257"/>
      <c r="F282" s="279"/>
      <c r="G282" s="481" t="s">
        <v>472</v>
      </c>
      <c r="H282" s="493">
        <v>0</v>
      </c>
    </row>
    <row r="283" spans="2:8" ht="14.1" customHeight="1">
      <c r="B283" s="256" t="s">
        <v>460</v>
      </c>
      <c r="C283" s="257" t="s">
        <v>118</v>
      </c>
      <c r="D283" s="278" t="s">
        <v>138</v>
      </c>
      <c r="E283" s="257"/>
      <c r="F283" s="279"/>
      <c r="G283" s="471" t="s">
        <v>473</v>
      </c>
      <c r="H283" s="493"/>
    </row>
    <row r="284" spans="2:8" ht="14.1" customHeight="1">
      <c r="B284" s="253" t="s">
        <v>460</v>
      </c>
      <c r="C284" s="254" t="s">
        <v>178</v>
      </c>
      <c r="D284" s="273"/>
      <c r="E284" s="254"/>
      <c r="F284" s="263"/>
      <c r="G284" s="469" t="s">
        <v>474</v>
      </c>
      <c r="H284" s="436">
        <v>20650</v>
      </c>
    </row>
    <row r="285" spans="2:8" ht="14.1" customHeight="1">
      <c r="B285" s="256" t="s">
        <v>460</v>
      </c>
      <c r="C285" s="257" t="s">
        <v>178</v>
      </c>
      <c r="D285" s="278" t="s">
        <v>122</v>
      </c>
      <c r="E285" s="257"/>
      <c r="F285" s="279"/>
      <c r="G285" s="471" t="s">
        <v>475</v>
      </c>
      <c r="H285" s="493">
        <v>1500</v>
      </c>
    </row>
    <row r="286" spans="2:8" ht="14.1" customHeight="1">
      <c r="B286" s="256" t="s">
        <v>460</v>
      </c>
      <c r="C286" s="257" t="s">
        <v>178</v>
      </c>
      <c r="D286" s="278" t="s">
        <v>125</v>
      </c>
      <c r="E286" s="257"/>
      <c r="F286" s="279"/>
      <c r="G286" s="471" t="s">
        <v>476</v>
      </c>
      <c r="H286" s="493"/>
    </row>
    <row r="287" spans="2:8" ht="14.1" customHeight="1">
      <c r="B287" s="256" t="s">
        <v>460</v>
      </c>
      <c r="C287" s="257" t="s">
        <v>178</v>
      </c>
      <c r="D287" s="278" t="s">
        <v>130</v>
      </c>
      <c r="E287" s="257"/>
      <c r="F287" s="279"/>
      <c r="G287" s="471" t="s">
        <v>477</v>
      </c>
      <c r="H287" s="493">
        <v>100</v>
      </c>
    </row>
    <row r="288" spans="2:8" ht="14.1" customHeight="1">
      <c r="B288" s="256" t="s">
        <v>460</v>
      </c>
      <c r="C288" s="257" t="s">
        <v>178</v>
      </c>
      <c r="D288" s="278" t="s">
        <v>136</v>
      </c>
      <c r="E288" s="257"/>
      <c r="F288" s="279"/>
      <c r="G288" s="471" t="s">
        <v>478</v>
      </c>
      <c r="H288" s="493">
        <v>14000</v>
      </c>
    </row>
    <row r="289" spans="2:8" ht="14.1" customHeight="1">
      <c r="B289" s="256" t="s">
        <v>460</v>
      </c>
      <c r="C289" s="257" t="s">
        <v>178</v>
      </c>
      <c r="D289" s="278" t="s">
        <v>166</v>
      </c>
      <c r="E289" s="257"/>
      <c r="F289" s="279"/>
      <c r="G289" s="471" t="s">
        <v>479</v>
      </c>
      <c r="H289" s="493">
        <v>500</v>
      </c>
    </row>
    <row r="290" spans="2:8" ht="14.1" customHeight="1">
      <c r="B290" s="256" t="s">
        <v>460</v>
      </c>
      <c r="C290" s="257" t="s">
        <v>178</v>
      </c>
      <c r="D290" s="278" t="s">
        <v>169</v>
      </c>
      <c r="E290" s="257"/>
      <c r="F290" s="279"/>
      <c r="G290" s="471" t="s">
        <v>480</v>
      </c>
      <c r="H290" s="493">
        <v>100</v>
      </c>
    </row>
    <row r="291" spans="2:8" ht="14.1" customHeight="1">
      <c r="B291" s="256" t="s">
        <v>460</v>
      </c>
      <c r="C291" s="257" t="s">
        <v>178</v>
      </c>
      <c r="D291" s="278" t="s">
        <v>206</v>
      </c>
      <c r="E291" s="257"/>
      <c r="F291" s="279"/>
      <c r="G291" s="471" t="s">
        <v>481</v>
      </c>
      <c r="H291" s="493">
        <v>1500</v>
      </c>
    </row>
    <row r="292" spans="2:8" ht="14.1" customHeight="1">
      <c r="B292" s="256" t="s">
        <v>460</v>
      </c>
      <c r="C292" s="257" t="s">
        <v>178</v>
      </c>
      <c r="D292" s="278" t="s">
        <v>208</v>
      </c>
      <c r="E292" s="257"/>
      <c r="F292" s="279"/>
      <c r="G292" s="471" t="s">
        <v>482</v>
      </c>
      <c r="H292" s="493">
        <v>100</v>
      </c>
    </row>
    <row r="293" spans="2:8" ht="14.1" customHeight="1">
      <c r="B293" s="256" t="s">
        <v>460</v>
      </c>
      <c r="C293" s="257" t="s">
        <v>178</v>
      </c>
      <c r="D293" s="278" t="s">
        <v>292</v>
      </c>
      <c r="E293" s="257"/>
      <c r="F293" s="279"/>
      <c r="G293" s="471" t="s">
        <v>483</v>
      </c>
      <c r="H293" s="493">
        <v>1400</v>
      </c>
    </row>
    <row r="294" spans="2:8" ht="14.1" customHeight="1">
      <c r="B294" s="256" t="s">
        <v>460</v>
      </c>
      <c r="C294" s="257" t="s">
        <v>178</v>
      </c>
      <c r="D294" s="278" t="s">
        <v>302</v>
      </c>
      <c r="E294" s="257"/>
      <c r="F294" s="279"/>
      <c r="G294" s="471" t="s">
        <v>484</v>
      </c>
      <c r="H294" s="493">
        <v>150</v>
      </c>
    </row>
    <row r="295" spans="2:8" ht="14.1" customHeight="1">
      <c r="B295" s="256" t="s">
        <v>460</v>
      </c>
      <c r="C295" s="257" t="s">
        <v>178</v>
      </c>
      <c r="D295" s="278" t="s">
        <v>305</v>
      </c>
      <c r="E295" s="257"/>
      <c r="F295" s="279"/>
      <c r="G295" s="471" t="s">
        <v>485</v>
      </c>
      <c r="H295" s="493">
        <v>0</v>
      </c>
    </row>
    <row r="296" spans="2:8" ht="14.1" customHeight="1">
      <c r="B296" s="256" t="s">
        <v>460</v>
      </c>
      <c r="C296" s="257" t="s">
        <v>178</v>
      </c>
      <c r="D296" s="278" t="s">
        <v>308</v>
      </c>
      <c r="E296" s="304"/>
      <c r="F296" s="305"/>
      <c r="G296" s="471" t="s">
        <v>486</v>
      </c>
      <c r="H296" s="493">
        <v>100</v>
      </c>
    </row>
    <row r="297" spans="2:8" ht="14.1" customHeight="1">
      <c r="B297" s="256" t="s">
        <v>460</v>
      </c>
      <c r="C297" s="257" t="s">
        <v>178</v>
      </c>
      <c r="D297" s="278" t="s">
        <v>310</v>
      </c>
      <c r="E297" s="304"/>
      <c r="F297" s="305"/>
      <c r="G297" s="471" t="s">
        <v>487</v>
      </c>
      <c r="H297" s="493">
        <v>1000</v>
      </c>
    </row>
    <row r="298" spans="2:8" ht="14.1" customHeight="1">
      <c r="B298" s="256" t="s">
        <v>460</v>
      </c>
      <c r="C298" s="257" t="s">
        <v>178</v>
      </c>
      <c r="D298" s="278" t="s">
        <v>312</v>
      </c>
      <c r="E298" s="304"/>
      <c r="F298" s="305"/>
      <c r="G298" s="471" t="s">
        <v>488</v>
      </c>
      <c r="H298" s="493"/>
    </row>
    <row r="299" spans="2:8" ht="14.1" customHeight="1">
      <c r="B299" s="256" t="s">
        <v>460</v>
      </c>
      <c r="C299" s="257" t="s">
        <v>178</v>
      </c>
      <c r="D299" s="278" t="s">
        <v>322</v>
      </c>
      <c r="E299" s="304"/>
      <c r="F299" s="305"/>
      <c r="G299" s="471" t="s">
        <v>489</v>
      </c>
      <c r="H299" s="493"/>
    </row>
    <row r="300" spans="2:8" ht="14.1" customHeight="1">
      <c r="B300" s="256" t="s">
        <v>460</v>
      </c>
      <c r="C300" s="257" t="s">
        <v>178</v>
      </c>
      <c r="D300" s="278" t="s">
        <v>326</v>
      </c>
      <c r="E300" s="304"/>
      <c r="F300" s="305"/>
      <c r="G300" s="471" t="s">
        <v>490</v>
      </c>
      <c r="H300" s="493"/>
    </row>
    <row r="301" spans="2:8" ht="14.1" customHeight="1">
      <c r="B301" s="256" t="s">
        <v>460</v>
      </c>
      <c r="C301" s="257" t="s">
        <v>178</v>
      </c>
      <c r="D301" s="278" t="s">
        <v>138</v>
      </c>
      <c r="E301" s="304"/>
      <c r="F301" s="305"/>
      <c r="G301" s="471" t="s">
        <v>139</v>
      </c>
      <c r="H301" s="493">
        <v>200</v>
      </c>
    </row>
    <row r="302" spans="2:8" ht="14.1" customHeight="1">
      <c r="B302" s="253" t="s">
        <v>460</v>
      </c>
      <c r="C302" s="254" t="s">
        <v>150</v>
      </c>
      <c r="D302" s="273"/>
      <c r="E302" s="254"/>
      <c r="F302" s="263"/>
      <c r="G302" s="482" t="s">
        <v>491</v>
      </c>
      <c r="H302" s="436">
        <v>7348</v>
      </c>
    </row>
    <row r="303" spans="2:8" ht="14.1" customHeight="1">
      <c r="B303" s="256" t="s">
        <v>460</v>
      </c>
      <c r="C303" s="257" t="s">
        <v>150</v>
      </c>
      <c r="D303" s="278" t="s">
        <v>122</v>
      </c>
      <c r="E303" s="275"/>
      <c r="F303" s="277"/>
      <c r="G303" s="483" t="s">
        <v>492</v>
      </c>
      <c r="H303" s="437">
        <v>4398</v>
      </c>
    </row>
    <row r="304" spans="2:8" ht="14.1" customHeight="1">
      <c r="B304" s="256" t="s">
        <v>460</v>
      </c>
      <c r="C304" s="257" t="s">
        <v>150</v>
      </c>
      <c r="D304" s="278" t="s">
        <v>125</v>
      </c>
      <c r="E304" s="257"/>
      <c r="F304" s="279"/>
      <c r="G304" s="483" t="s">
        <v>493</v>
      </c>
      <c r="H304" s="437">
        <v>1390</v>
      </c>
    </row>
    <row r="305" spans="2:8" ht="14.1" customHeight="1">
      <c r="B305" s="256" t="s">
        <v>460</v>
      </c>
      <c r="C305" s="257" t="s">
        <v>150</v>
      </c>
      <c r="D305" s="278" t="s">
        <v>130</v>
      </c>
      <c r="E305" s="257"/>
      <c r="F305" s="279"/>
      <c r="G305" s="483" t="s">
        <v>494</v>
      </c>
      <c r="H305" s="437">
        <v>660</v>
      </c>
    </row>
    <row r="306" spans="2:8" ht="14.1" customHeight="1">
      <c r="B306" s="256" t="s">
        <v>460</v>
      </c>
      <c r="C306" s="257" t="s">
        <v>150</v>
      </c>
      <c r="D306" s="278" t="s">
        <v>136</v>
      </c>
      <c r="E306" s="257"/>
      <c r="F306" s="279"/>
      <c r="G306" s="483" t="s">
        <v>495</v>
      </c>
      <c r="H306" s="437">
        <v>0</v>
      </c>
    </row>
    <row r="307" spans="2:8" ht="14.1" customHeight="1">
      <c r="B307" s="256" t="s">
        <v>460</v>
      </c>
      <c r="C307" s="257" t="s">
        <v>150</v>
      </c>
      <c r="D307" s="278" t="s">
        <v>166</v>
      </c>
      <c r="E307" s="257"/>
      <c r="F307" s="279"/>
      <c r="G307" s="483" t="s">
        <v>496</v>
      </c>
      <c r="H307" s="437">
        <v>300</v>
      </c>
    </row>
    <row r="308" spans="2:8" ht="14.1" customHeight="1">
      <c r="B308" s="256" t="s">
        <v>460</v>
      </c>
      <c r="C308" s="257" t="s">
        <v>150</v>
      </c>
      <c r="D308" s="278" t="s">
        <v>169</v>
      </c>
      <c r="E308" s="304"/>
      <c r="F308" s="305"/>
      <c r="G308" s="483" t="s">
        <v>497</v>
      </c>
      <c r="H308" s="437">
        <v>500</v>
      </c>
    </row>
    <row r="309" spans="2:8" ht="14.1" customHeight="1">
      <c r="B309" s="256" t="s">
        <v>460</v>
      </c>
      <c r="C309" s="257" t="s">
        <v>150</v>
      </c>
      <c r="D309" s="278" t="s">
        <v>206</v>
      </c>
      <c r="E309" s="275"/>
      <c r="F309" s="277"/>
      <c r="G309" s="483" t="s">
        <v>498</v>
      </c>
      <c r="H309" s="437">
        <v>0</v>
      </c>
    </row>
    <row r="310" spans="2:8" ht="14.1" customHeight="1">
      <c r="B310" s="256" t="s">
        <v>460</v>
      </c>
      <c r="C310" s="257" t="s">
        <v>150</v>
      </c>
      <c r="D310" s="278" t="s">
        <v>208</v>
      </c>
      <c r="E310" s="275"/>
      <c r="F310" s="277"/>
      <c r="G310" s="483" t="s">
        <v>499</v>
      </c>
      <c r="H310" s="437">
        <v>0</v>
      </c>
    </row>
    <row r="311" spans="2:8" ht="14.1" customHeight="1">
      <c r="B311" s="256" t="s">
        <v>460</v>
      </c>
      <c r="C311" s="257" t="s">
        <v>150</v>
      </c>
      <c r="D311" s="278" t="s">
        <v>138</v>
      </c>
      <c r="E311" s="275"/>
      <c r="F311" s="277"/>
      <c r="G311" s="483" t="s">
        <v>139</v>
      </c>
      <c r="H311" s="437">
        <v>100</v>
      </c>
    </row>
    <row r="312" spans="2:8" ht="14.1" customHeight="1">
      <c r="B312" s="253" t="s">
        <v>460</v>
      </c>
      <c r="C312" s="254" t="s">
        <v>181</v>
      </c>
      <c r="D312" s="273"/>
      <c r="E312" s="254"/>
      <c r="F312" s="263"/>
      <c r="G312" s="469" t="s">
        <v>500</v>
      </c>
      <c r="H312" s="436">
        <v>3100</v>
      </c>
    </row>
    <row r="313" spans="2:8" ht="14.1" customHeight="1">
      <c r="B313" s="256" t="s">
        <v>460</v>
      </c>
      <c r="C313" s="257" t="s">
        <v>181</v>
      </c>
      <c r="D313" s="278" t="s">
        <v>122</v>
      </c>
      <c r="E313" s="275"/>
      <c r="F313" s="277"/>
      <c r="G313" s="471" t="s">
        <v>501</v>
      </c>
      <c r="H313" s="437">
        <v>1000</v>
      </c>
    </row>
    <row r="314" spans="2:8" ht="14.1" customHeight="1">
      <c r="B314" s="256" t="s">
        <v>460</v>
      </c>
      <c r="C314" s="257" t="s">
        <v>181</v>
      </c>
      <c r="D314" s="278" t="s">
        <v>125</v>
      </c>
      <c r="E314" s="275"/>
      <c r="F314" s="277"/>
      <c r="G314" s="471" t="s">
        <v>502</v>
      </c>
      <c r="H314" s="437">
        <v>100</v>
      </c>
    </row>
    <row r="315" spans="2:8" ht="14.1" customHeight="1">
      <c r="B315" s="256" t="s">
        <v>460</v>
      </c>
      <c r="C315" s="257" t="s">
        <v>181</v>
      </c>
      <c r="D315" s="278" t="s">
        <v>130</v>
      </c>
      <c r="E315" s="275"/>
      <c r="F315" s="277"/>
      <c r="G315" s="471" t="s">
        <v>503</v>
      </c>
      <c r="H315" s="437">
        <v>100</v>
      </c>
    </row>
    <row r="316" spans="2:8" ht="14.1" customHeight="1">
      <c r="B316" s="256" t="s">
        <v>460</v>
      </c>
      <c r="C316" s="257" t="s">
        <v>181</v>
      </c>
      <c r="D316" s="278" t="s">
        <v>136</v>
      </c>
      <c r="E316" s="275"/>
      <c r="F316" s="277"/>
      <c r="G316" s="471" t="s">
        <v>504</v>
      </c>
      <c r="H316" s="437">
        <v>100</v>
      </c>
    </row>
    <row r="317" spans="2:8" ht="14.1" customHeight="1">
      <c r="B317" s="256" t="s">
        <v>460</v>
      </c>
      <c r="C317" s="257" t="s">
        <v>181</v>
      </c>
      <c r="D317" s="278" t="s">
        <v>166</v>
      </c>
      <c r="E317" s="306"/>
      <c r="F317" s="307"/>
      <c r="G317" s="471" t="s">
        <v>505</v>
      </c>
      <c r="H317" s="437"/>
    </row>
    <row r="318" spans="2:8" ht="14.1" customHeight="1">
      <c r="B318" s="256" t="s">
        <v>460</v>
      </c>
      <c r="C318" s="257" t="s">
        <v>181</v>
      </c>
      <c r="D318" s="278" t="s">
        <v>169</v>
      </c>
      <c r="E318" s="275"/>
      <c r="F318" s="277"/>
      <c r="G318" s="471" t="s">
        <v>506</v>
      </c>
      <c r="H318" s="437">
        <v>1500</v>
      </c>
    </row>
    <row r="319" spans="2:8" ht="14.1" customHeight="1">
      <c r="B319" s="256" t="s">
        <v>460</v>
      </c>
      <c r="C319" s="257" t="s">
        <v>181</v>
      </c>
      <c r="D319" s="278" t="s">
        <v>206</v>
      </c>
      <c r="E319" s="275"/>
      <c r="F319" s="277"/>
      <c r="G319" s="471" t="s">
        <v>507</v>
      </c>
      <c r="H319" s="437">
        <v>200</v>
      </c>
    </row>
    <row r="320" spans="2:8" ht="14.1" customHeight="1">
      <c r="B320" s="256" t="s">
        <v>460</v>
      </c>
      <c r="C320" s="257" t="s">
        <v>181</v>
      </c>
      <c r="D320" s="278" t="s">
        <v>138</v>
      </c>
      <c r="E320" s="275"/>
      <c r="F320" s="277"/>
      <c r="G320" s="471" t="s">
        <v>139</v>
      </c>
      <c r="H320" s="437">
        <v>100</v>
      </c>
    </row>
    <row r="321" spans="2:8" ht="14.1" customHeight="1">
      <c r="B321" s="253" t="s">
        <v>460</v>
      </c>
      <c r="C321" s="254" t="s">
        <v>183</v>
      </c>
      <c r="D321" s="273"/>
      <c r="E321" s="254"/>
      <c r="F321" s="263"/>
      <c r="G321" s="469" t="s">
        <v>508</v>
      </c>
      <c r="H321" s="436">
        <v>2100</v>
      </c>
    </row>
    <row r="322" spans="2:8" ht="14.1" customHeight="1">
      <c r="B322" s="256" t="s">
        <v>460</v>
      </c>
      <c r="C322" s="257" t="s">
        <v>183</v>
      </c>
      <c r="D322" s="278" t="s">
        <v>122</v>
      </c>
      <c r="E322" s="275"/>
      <c r="F322" s="277"/>
      <c r="G322" s="471" t="s">
        <v>509</v>
      </c>
      <c r="H322" s="437">
        <v>600</v>
      </c>
    </row>
    <row r="323" spans="2:8" ht="14.1" customHeight="1">
      <c r="B323" s="256" t="s">
        <v>460</v>
      </c>
      <c r="C323" s="257" t="s">
        <v>183</v>
      </c>
      <c r="D323" s="278" t="s">
        <v>125</v>
      </c>
      <c r="E323" s="308"/>
      <c r="F323" s="298"/>
      <c r="G323" s="471" t="s">
        <v>510</v>
      </c>
      <c r="H323" s="437">
        <v>1500</v>
      </c>
    </row>
    <row r="324" spans="2:8" ht="14.1" customHeight="1">
      <c r="B324" s="256" t="s">
        <v>460</v>
      </c>
      <c r="C324" s="257" t="s">
        <v>183</v>
      </c>
      <c r="D324" s="278" t="s">
        <v>130</v>
      </c>
      <c r="E324" s="308"/>
      <c r="F324" s="298"/>
      <c r="G324" s="471" t="s">
        <v>511</v>
      </c>
      <c r="H324" s="437"/>
    </row>
    <row r="325" spans="2:8" ht="14.1" customHeight="1">
      <c r="B325" s="256" t="s">
        <v>460</v>
      </c>
      <c r="C325" s="257" t="s">
        <v>183</v>
      </c>
      <c r="D325" s="278" t="s">
        <v>138</v>
      </c>
      <c r="E325" s="275"/>
      <c r="F325" s="277"/>
      <c r="G325" s="471" t="s">
        <v>139</v>
      </c>
      <c r="H325" s="437"/>
    </row>
    <row r="326" spans="2:8" ht="14.1" customHeight="1">
      <c r="B326" s="253" t="s">
        <v>460</v>
      </c>
      <c r="C326" s="254" t="s">
        <v>194</v>
      </c>
      <c r="D326" s="273"/>
      <c r="E326" s="254"/>
      <c r="F326" s="263"/>
      <c r="G326" s="469" t="s">
        <v>512</v>
      </c>
      <c r="H326" s="436">
        <v>600</v>
      </c>
    </row>
    <row r="327" spans="2:8" ht="14.1" customHeight="1">
      <c r="B327" s="256" t="s">
        <v>460</v>
      </c>
      <c r="C327" s="257" t="s">
        <v>194</v>
      </c>
      <c r="D327" s="278" t="s">
        <v>122</v>
      </c>
      <c r="E327" s="257"/>
      <c r="F327" s="279"/>
      <c r="G327" s="471" t="s">
        <v>513</v>
      </c>
      <c r="H327" s="437"/>
    </row>
    <row r="328" spans="2:8" ht="14.1" customHeight="1">
      <c r="B328" s="256" t="s">
        <v>460</v>
      </c>
      <c r="C328" s="257" t="s">
        <v>194</v>
      </c>
      <c r="D328" s="278" t="s">
        <v>125</v>
      </c>
      <c r="E328" s="257"/>
      <c r="F328" s="279"/>
      <c r="G328" s="471" t="s">
        <v>514</v>
      </c>
      <c r="H328" s="437"/>
    </row>
    <row r="329" spans="2:8" ht="14.1" customHeight="1">
      <c r="B329" s="256" t="s">
        <v>460</v>
      </c>
      <c r="C329" s="257" t="s">
        <v>194</v>
      </c>
      <c r="D329" s="278" t="s">
        <v>130</v>
      </c>
      <c r="E329" s="257"/>
      <c r="F329" s="279"/>
      <c r="G329" s="471" t="s">
        <v>515</v>
      </c>
      <c r="H329" s="437"/>
    </row>
    <row r="330" spans="2:8" ht="14.1" customHeight="1">
      <c r="B330" s="256" t="s">
        <v>460</v>
      </c>
      <c r="C330" s="257" t="s">
        <v>194</v>
      </c>
      <c r="D330" s="278" t="s">
        <v>136</v>
      </c>
      <c r="E330" s="257"/>
      <c r="F330" s="279"/>
      <c r="G330" s="471" t="s">
        <v>516</v>
      </c>
      <c r="H330" s="437"/>
    </row>
    <row r="331" spans="2:8" ht="14.1" customHeight="1">
      <c r="B331" s="256" t="s">
        <v>460</v>
      </c>
      <c r="C331" s="257" t="s">
        <v>194</v>
      </c>
      <c r="D331" s="278" t="s">
        <v>166</v>
      </c>
      <c r="E331" s="257"/>
      <c r="F331" s="279"/>
      <c r="G331" s="471" t="s">
        <v>517</v>
      </c>
      <c r="H331" s="437"/>
    </row>
    <row r="332" spans="2:8" ht="14.1" customHeight="1">
      <c r="B332" s="256" t="s">
        <v>460</v>
      </c>
      <c r="C332" s="257" t="s">
        <v>194</v>
      </c>
      <c r="D332" s="278" t="s">
        <v>169</v>
      </c>
      <c r="E332" s="257"/>
      <c r="F332" s="279"/>
      <c r="G332" s="471" t="s">
        <v>518</v>
      </c>
      <c r="H332" s="437"/>
    </row>
    <row r="333" spans="2:8" ht="14.1" customHeight="1">
      <c r="B333" s="256" t="s">
        <v>460</v>
      </c>
      <c r="C333" s="257" t="s">
        <v>194</v>
      </c>
      <c r="D333" s="278" t="s">
        <v>206</v>
      </c>
      <c r="E333" s="257"/>
      <c r="F333" s="279"/>
      <c r="G333" s="471" t="s">
        <v>519</v>
      </c>
      <c r="H333" s="437">
        <v>500</v>
      </c>
    </row>
    <row r="334" spans="2:8" ht="14.1" customHeight="1">
      <c r="B334" s="256" t="s">
        <v>460</v>
      </c>
      <c r="C334" s="257" t="s">
        <v>194</v>
      </c>
      <c r="D334" s="278" t="s">
        <v>208</v>
      </c>
      <c r="E334" s="257"/>
      <c r="F334" s="279"/>
      <c r="G334" s="471" t="s">
        <v>520</v>
      </c>
      <c r="H334" s="437"/>
    </row>
    <row r="335" spans="2:8" ht="14.1" customHeight="1">
      <c r="B335" s="256" t="s">
        <v>460</v>
      </c>
      <c r="C335" s="257" t="s">
        <v>194</v>
      </c>
      <c r="D335" s="278" t="s">
        <v>292</v>
      </c>
      <c r="E335" s="257"/>
      <c r="F335" s="279"/>
      <c r="G335" s="471" t="s">
        <v>521</v>
      </c>
      <c r="H335" s="437"/>
    </row>
    <row r="336" spans="2:8" ht="14.1" customHeight="1">
      <c r="B336" s="256" t="s">
        <v>460</v>
      </c>
      <c r="C336" s="257" t="s">
        <v>194</v>
      </c>
      <c r="D336" s="278" t="s">
        <v>302</v>
      </c>
      <c r="E336" s="257"/>
      <c r="F336" s="279"/>
      <c r="G336" s="471" t="s">
        <v>522</v>
      </c>
      <c r="H336" s="437"/>
    </row>
    <row r="337" spans="2:8" ht="14.1" customHeight="1">
      <c r="B337" s="256" t="s">
        <v>460</v>
      </c>
      <c r="C337" s="257" t="s">
        <v>194</v>
      </c>
      <c r="D337" s="278" t="s">
        <v>305</v>
      </c>
      <c r="E337" s="257"/>
      <c r="F337" s="279"/>
      <c r="G337" s="471" t="s">
        <v>523</v>
      </c>
      <c r="H337" s="437"/>
    </row>
    <row r="338" spans="2:8" ht="14.1" customHeight="1">
      <c r="B338" s="256" t="s">
        <v>460</v>
      </c>
      <c r="C338" s="257" t="s">
        <v>194</v>
      </c>
      <c r="D338" s="278" t="s">
        <v>138</v>
      </c>
      <c r="E338" s="257"/>
      <c r="F338" s="279"/>
      <c r="G338" s="471" t="s">
        <v>139</v>
      </c>
      <c r="H338" s="437">
        <v>100</v>
      </c>
    </row>
    <row r="339" spans="2:8" ht="14.1" customHeight="1">
      <c r="B339" s="253" t="s">
        <v>460</v>
      </c>
      <c r="C339" s="254" t="s">
        <v>242</v>
      </c>
      <c r="D339" s="309"/>
      <c r="E339" s="310"/>
      <c r="F339" s="311"/>
      <c r="G339" s="469" t="s">
        <v>524</v>
      </c>
      <c r="H339" s="436">
        <v>2178</v>
      </c>
    </row>
    <row r="340" spans="2:8" ht="14.1" customHeight="1">
      <c r="B340" s="256" t="s">
        <v>460</v>
      </c>
      <c r="C340" s="257" t="s">
        <v>242</v>
      </c>
      <c r="D340" s="278" t="s">
        <v>122</v>
      </c>
      <c r="E340" s="257"/>
      <c r="F340" s="279"/>
      <c r="G340" s="471" t="s">
        <v>525</v>
      </c>
      <c r="H340" s="437"/>
    </row>
    <row r="341" spans="2:8" ht="14.1" customHeight="1">
      <c r="B341" s="256" t="s">
        <v>460</v>
      </c>
      <c r="C341" s="257" t="s">
        <v>242</v>
      </c>
      <c r="D341" s="278" t="s">
        <v>125</v>
      </c>
      <c r="E341" s="257"/>
      <c r="F341" s="279"/>
      <c r="G341" s="471" t="s">
        <v>526</v>
      </c>
      <c r="H341" s="437">
        <v>2178</v>
      </c>
    </row>
    <row r="342" spans="2:8" ht="14.1" customHeight="1">
      <c r="B342" s="256" t="s">
        <v>460</v>
      </c>
      <c r="C342" s="257" t="s">
        <v>242</v>
      </c>
      <c r="D342" s="278" t="s">
        <v>130</v>
      </c>
      <c r="E342" s="257"/>
      <c r="F342" s="279"/>
      <c r="G342" s="471" t="s">
        <v>527</v>
      </c>
      <c r="H342" s="437"/>
    </row>
    <row r="343" spans="2:8" ht="14.1" customHeight="1">
      <c r="B343" s="256" t="s">
        <v>460</v>
      </c>
      <c r="C343" s="257" t="s">
        <v>242</v>
      </c>
      <c r="D343" s="278" t="s">
        <v>136</v>
      </c>
      <c r="E343" s="257"/>
      <c r="F343" s="279"/>
      <c r="G343" s="471" t="s">
        <v>528</v>
      </c>
      <c r="H343" s="437"/>
    </row>
    <row r="344" spans="2:8" ht="14.1" customHeight="1">
      <c r="B344" s="256" t="s">
        <v>460</v>
      </c>
      <c r="C344" s="257" t="s">
        <v>242</v>
      </c>
      <c r="D344" s="278" t="s">
        <v>166</v>
      </c>
      <c r="E344" s="257"/>
      <c r="F344" s="279"/>
      <c r="G344" s="471" t="s">
        <v>529</v>
      </c>
      <c r="H344" s="437"/>
    </row>
    <row r="345" spans="2:8" ht="14.1" customHeight="1">
      <c r="B345" s="256" t="s">
        <v>460</v>
      </c>
      <c r="C345" s="257" t="s">
        <v>242</v>
      </c>
      <c r="D345" s="278" t="s">
        <v>169</v>
      </c>
      <c r="E345" s="257"/>
      <c r="F345" s="279"/>
      <c r="G345" s="471" t="s">
        <v>530</v>
      </c>
      <c r="H345" s="437"/>
    </row>
    <row r="346" spans="2:8" ht="14.1" customHeight="1">
      <c r="B346" s="256" t="s">
        <v>460</v>
      </c>
      <c r="C346" s="257" t="s">
        <v>242</v>
      </c>
      <c r="D346" s="297">
        <v>999</v>
      </c>
      <c r="E346" s="308"/>
      <c r="F346" s="298"/>
      <c r="G346" s="471" t="s">
        <v>139</v>
      </c>
      <c r="H346" s="437">
        <v>0</v>
      </c>
    </row>
    <row r="347" spans="2:8" ht="14.1" customHeight="1">
      <c r="B347" s="253" t="s">
        <v>460</v>
      </c>
      <c r="C347" s="312">
        <v>10</v>
      </c>
      <c r="D347" s="255"/>
      <c r="E347" s="313"/>
      <c r="F347" s="314"/>
      <c r="G347" s="469" t="s">
        <v>531</v>
      </c>
      <c r="H347" s="436">
        <v>315</v>
      </c>
    </row>
    <row r="348" spans="2:8" ht="14.1" customHeight="1">
      <c r="B348" s="256" t="s">
        <v>460</v>
      </c>
      <c r="C348" s="257" t="s">
        <v>219</v>
      </c>
      <c r="D348" s="278" t="s">
        <v>122</v>
      </c>
      <c r="E348" s="308"/>
      <c r="F348" s="298"/>
      <c r="G348" s="471" t="s">
        <v>532</v>
      </c>
      <c r="H348" s="437"/>
    </row>
    <row r="349" spans="2:8" ht="14.1" customHeight="1">
      <c r="B349" s="256" t="s">
        <v>460</v>
      </c>
      <c r="C349" s="257" t="s">
        <v>219</v>
      </c>
      <c r="D349" s="278" t="s">
        <v>125</v>
      </c>
      <c r="E349" s="308"/>
      <c r="F349" s="298"/>
      <c r="G349" s="471" t="s">
        <v>533</v>
      </c>
      <c r="H349" s="437">
        <v>315</v>
      </c>
    </row>
    <row r="350" spans="2:8" ht="14.1" customHeight="1">
      <c r="B350" s="256" t="s">
        <v>460</v>
      </c>
      <c r="C350" s="257" t="s">
        <v>219</v>
      </c>
      <c r="D350" s="278" t="s">
        <v>130</v>
      </c>
      <c r="E350" s="308"/>
      <c r="F350" s="298"/>
      <c r="G350" s="471" t="s">
        <v>534</v>
      </c>
      <c r="H350" s="437"/>
    </row>
    <row r="351" spans="2:8" ht="14.1" customHeight="1">
      <c r="B351" s="256" t="s">
        <v>460</v>
      </c>
      <c r="C351" s="257" t="s">
        <v>219</v>
      </c>
      <c r="D351" s="278" t="s">
        <v>136</v>
      </c>
      <c r="E351" s="308"/>
      <c r="F351" s="298"/>
      <c r="G351" s="471" t="s">
        <v>535</v>
      </c>
      <c r="H351" s="437"/>
    </row>
    <row r="352" spans="2:8" ht="14.1" customHeight="1">
      <c r="B352" s="256" t="s">
        <v>460</v>
      </c>
      <c r="C352" s="257" t="s">
        <v>219</v>
      </c>
      <c r="D352" s="297">
        <v>999</v>
      </c>
      <c r="E352" s="308"/>
      <c r="F352" s="298"/>
      <c r="G352" s="471" t="s">
        <v>139</v>
      </c>
      <c r="H352" s="437"/>
    </row>
    <row r="353" spans="2:8" ht="14.1" customHeight="1">
      <c r="B353" s="253" t="s">
        <v>460</v>
      </c>
      <c r="C353" s="312">
        <v>11</v>
      </c>
      <c r="D353" s="255"/>
      <c r="E353" s="313"/>
      <c r="F353" s="314"/>
      <c r="G353" s="469" t="s">
        <v>536</v>
      </c>
      <c r="H353" s="436">
        <v>1100</v>
      </c>
    </row>
    <row r="354" spans="2:8" ht="14.1" customHeight="1">
      <c r="B354" s="256" t="s">
        <v>460</v>
      </c>
      <c r="C354" s="257" t="s">
        <v>229</v>
      </c>
      <c r="D354" s="278" t="s">
        <v>122</v>
      </c>
      <c r="E354" s="308"/>
      <c r="F354" s="298"/>
      <c r="G354" s="471" t="s">
        <v>537</v>
      </c>
      <c r="H354" s="437"/>
    </row>
    <row r="355" spans="2:8" ht="14.1" customHeight="1">
      <c r="B355" s="256" t="s">
        <v>460</v>
      </c>
      <c r="C355" s="257" t="s">
        <v>229</v>
      </c>
      <c r="D355" s="278" t="s">
        <v>125</v>
      </c>
      <c r="E355" s="308"/>
      <c r="F355" s="298"/>
      <c r="G355" s="471" t="s">
        <v>538</v>
      </c>
      <c r="H355" s="437">
        <v>1100</v>
      </c>
    </row>
    <row r="356" spans="2:8" ht="14.1" customHeight="1">
      <c r="B356" s="256" t="s">
        <v>460</v>
      </c>
      <c r="C356" s="257" t="s">
        <v>229</v>
      </c>
      <c r="D356" s="278" t="s">
        <v>130</v>
      </c>
      <c r="E356" s="308"/>
      <c r="F356" s="298"/>
      <c r="G356" s="471" t="s">
        <v>539</v>
      </c>
      <c r="H356" s="437"/>
    </row>
    <row r="357" spans="2:8" ht="14.1" customHeight="1">
      <c r="B357" s="256" t="s">
        <v>460</v>
      </c>
      <c r="C357" s="257" t="s">
        <v>229</v>
      </c>
      <c r="D357" s="297">
        <v>999</v>
      </c>
      <c r="E357" s="308"/>
      <c r="F357" s="298"/>
      <c r="G357" s="471" t="s">
        <v>139</v>
      </c>
      <c r="H357" s="437"/>
    </row>
    <row r="358" spans="2:8" ht="14.1" customHeight="1">
      <c r="B358" s="315" t="s">
        <v>460</v>
      </c>
      <c r="C358" s="316">
        <v>12</v>
      </c>
      <c r="D358" s="255"/>
      <c r="E358" s="313"/>
      <c r="F358" s="314"/>
      <c r="G358" s="484" t="s">
        <v>540</v>
      </c>
      <c r="H358" s="436">
        <v>500</v>
      </c>
    </row>
    <row r="359" spans="2:8" ht="14.1" customHeight="1">
      <c r="B359" s="256" t="s">
        <v>460</v>
      </c>
      <c r="C359" s="296">
        <v>12</v>
      </c>
      <c r="D359" s="278" t="s">
        <v>122</v>
      </c>
      <c r="E359" s="308"/>
      <c r="F359" s="298"/>
      <c r="G359" s="471" t="s">
        <v>541</v>
      </c>
      <c r="H359" s="437"/>
    </row>
    <row r="360" spans="2:8" ht="14.1" customHeight="1">
      <c r="B360" s="256" t="s">
        <v>460</v>
      </c>
      <c r="C360" s="296">
        <v>12</v>
      </c>
      <c r="D360" s="278" t="s">
        <v>125</v>
      </c>
      <c r="E360" s="308"/>
      <c r="F360" s="298"/>
      <c r="G360" s="471" t="s">
        <v>542</v>
      </c>
      <c r="H360" s="437"/>
    </row>
    <row r="361" spans="2:8" ht="14.1" customHeight="1">
      <c r="B361" s="256" t="s">
        <v>460</v>
      </c>
      <c r="C361" s="296">
        <v>12</v>
      </c>
      <c r="D361" s="278" t="s">
        <v>130</v>
      </c>
      <c r="E361" s="308"/>
      <c r="F361" s="298"/>
      <c r="G361" s="471" t="s">
        <v>543</v>
      </c>
      <c r="H361" s="437"/>
    </row>
    <row r="362" spans="2:8" ht="14.1" customHeight="1">
      <c r="B362" s="256" t="s">
        <v>460</v>
      </c>
      <c r="C362" s="296">
        <v>12</v>
      </c>
      <c r="D362" s="278" t="s">
        <v>136</v>
      </c>
      <c r="E362" s="308"/>
      <c r="F362" s="298"/>
      <c r="G362" s="471" t="s">
        <v>544</v>
      </c>
      <c r="H362" s="437">
        <v>500</v>
      </c>
    </row>
    <row r="363" spans="2:8" ht="14.1" customHeight="1">
      <c r="B363" s="256" t="s">
        <v>460</v>
      </c>
      <c r="C363" s="296">
        <v>12</v>
      </c>
      <c r="D363" s="278" t="s">
        <v>166</v>
      </c>
      <c r="E363" s="308"/>
      <c r="F363" s="298"/>
      <c r="G363" s="471" t="s">
        <v>545</v>
      </c>
      <c r="H363" s="437"/>
    </row>
    <row r="364" spans="2:8" ht="14.1" customHeight="1">
      <c r="B364" s="256" t="s">
        <v>460</v>
      </c>
      <c r="C364" s="296">
        <v>12</v>
      </c>
      <c r="D364" s="278" t="s">
        <v>169</v>
      </c>
      <c r="E364" s="308"/>
      <c r="F364" s="298"/>
      <c r="G364" s="471" t="s">
        <v>546</v>
      </c>
      <c r="H364" s="437"/>
    </row>
    <row r="365" spans="2:8" ht="14.1" customHeight="1">
      <c r="B365" s="256" t="s">
        <v>460</v>
      </c>
      <c r="C365" s="296">
        <v>12</v>
      </c>
      <c r="D365" s="297">
        <v>999</v>
      </c>
      <c r="E365" s="308"/>
      <c r="F365" s="298"/>
      <c r="G365" s="471" t="s">
        <v>139</v>
      </c>
      <c r="H365" s="437"/>
    </row>
    <row r="366" spans="2:8" ht="14.1" customHeight="1">
      <c r="B366" s="317"/>
      <c r="C366" s="318"/>
      <c r="D366" s="319"/>
      <c r="E366" s="318"/>
      <c r="F366" s="320"/>
      <c r="G366" s="485"/>
      <c r="H366" s="437"/>
    </row>
    <row r="367" spans="2:8" ht="14.1" customHeight="1">
      <c r="B367" s="259" t="s">
        <v>547</v>
      </c>
      <c r="C367" s="321"/>
      <c r="D367" s="322"/>
      <c r="E367" s="321"/>
      <c r="F367" s="323"/>
      <c r="G367" s="468" t="s">
        <v>548</v>
      </c>
      <c r="H367" s="435">
        <v>0</v>
      </c>
    </row>
    <row r="368" spans="2:8" ht="14.1" customHeight="1">
      <c r="B368" s="324">
        <v>23</v>
      </c>
      <c r="C368" s="254" t="s">
        <v>120</v>
      </c>
      <c r="D368" s="255"/>
      <c r="E368" s="313"/>
      <c r="F368" s="314"/>
      <c r="G368" s="469" t="s">
        <v>549</v>
      </c>
      <c r="H368" s="436">
        <v>0</v>
      </c>
    </row>
    <row r="369" spans="2:8" ht="14.1" customHeight="1">
      <c r="B369" s="295">
        <v>23</v>
      </c>
      <c r="C369" s="257" t="s">
        <v>120</v>
      </c>
      <c r="D369" s="278" t="s">
        <v>136</v>
      </c>
      <c r="E369" s="308"/>
      <c r="F369" s="298"/>
      <c r="G369" s="471" t="s">
        <v>550</v>
      </c>
      <c r="H369" s="437"/>
    </row>
    <row r="370" spans="2:8" ht="14.1" customHeight="1">
      <c r="B370" s="317"/>
      <c r="C370" s="325"/>
      <c r="D370" s="326"/>
      <c r="E370" s="318"/>
      <c r="F370" s="320"/>
      <c r="G370" s="485"/>
      <c r="H370" s="437"/>
    </row>
    <row r="371" spans="2:8" ht="14.1" customHeight="1">
      <c r="B371" s="272">
        <v>24</v>
      </c>
      <c r="C371" s="321"/>
      <c r="D371" s="270"/>
      <c r="E371" s="321"/>
      <c r="F371" s="323"/>
      <c r="G371" s="468" t="s">
        <v>151</v>
      </c>
      <c r="H371" s="435">
        <v>0</v>
      </c>
    </row>
    <row r="372" spans="2:8" ht="14.1" customHeight="1">
      <c r="B372" s="324">
        <v>24</v>
      </c>
      <c r="C372" s="254" t="s">
        <v>120</v>
      </c>
      <c r="D372" s="255"/>
      <c r="E372" s="313"/>
      <c r="F372" s="314"/>
      <c r="G372" s="469" t="s">
        <v>551</v>
      </c>
      <c r="H372" s="436">
        <v>0</v>
      </c>
    </row>
    <row r="373" spans="2:8" ht="14.1" customHeight="1">
      <c r="B373" s="264">
        <v>24</v>
      </c>
      <c r="C373" s="280" t="s">
        <v>120</v>
      </c>
      <c r="D373" s="281" t="s">
        <v>122</v>
      </c>
      <c r="E373" s="280"/>
      <c r="F373" s="258"/>
      <c r="G373" s="474" t="s">
        <v>552</v>
      </c>
      <c r="H373" s="493"/>
    </row>
    <row r="374" spans="2:8" ht="14.1" customHeight="1">
      <c r="B374" s="264">
        <v>24</v>
      </c>
      <c r="C374" s="280" t="s">
        <v>120</v>
      </c>
      <c r="D374" s="281" t="s">
        <v>125</v>
      </c>
      <c r="E374" s="280"/>
      <c r="F374" s="258"/>
      <c r="G374" s="474" t="s">
        <v>553</v>
      </c>
      <c r="H374" s="493"/>
    </row>
    <row r="375" spans="2:8" ht="14.1" customHeight="1">
      <c r="B375" s="264">
        <v>24</v>
      </c>
      <c r="C375" s="280" t="s">
        <v>120</v>
      </c>
      <c r="D375" s="281" t="s">
        <v>130</v>
      </c>
      <c r="E375" s="280"/>
      <c r="F375" s="258"/>
      <c r="G375" s="474" t="s">
        <v>554</v>
      </c>
      <c r="H375" s="493"/>
    </row>
    <row r="376" spans="2:8" ht="14.1" customHeight="1">
      <c r="B376" s="264">
        <v>24</v>
      </c>
      <c r="C376" s="280" t="s">
        <v>120</v>
      </c>
      <c r="D376" s="281" t="s">
        <v>136</v>
      </c>
      <c r="E376" s="280"/>
      <c r="F376" s="258"/>
      <c r="G376" s="474" t="s">
        <v>555</v>
      </c>
      <c r="H376" s="493"/>
    </row>
    <row r="377" spans="2:8" ht="14.1" customHeight="1">
      <c r="B377" s="264">
        <v>24</v>
      </c>
      <c r="C377" s="280" t="s">
        <v>120</v>
      </c>
      <c r="D377" s="281" t="s">
        <v>166</v>
      </c>
      <c r="E377" s="280"/>
      <c r="F377" s="258"/>
      <c r="G377" s="474" t="s">
        <v>556</v>
      </c>
      <c r="H377" s="493"/>
    </row>
    <row r="378" spans="2:8" ht="14.1" customHeight="1">
      <c r="B378" s="264">
        <v>24</v>
      </c>
      <c r="C378" s="280" t="s">
        <v>120</v>
      </c>
      <c r="D378" s="281" t="s">
        <v>169</v>
      </c>
      <c r="E378" s="280"/>
      <c r="F378" s="258"/>
      <c r="G378" s="474" t="s">
        <v>557</v>
      </c>
      <c r="H378" s="493"/>
    </row>
    <row r="379" spans="2:8" ht="14.1" customHeight="1">
      <c r="B379" s="264">
        <v>24</v>
      </c>
      <c r="C379" s="280" t="s">
        <v>120</v>
      </c>
      <c r="D379" s="281" t="s">
        <v>206</v>
      </c>
      <c r="E379" s="280"/>
      <c r="F379" s="258"/>
      <c r="G379" s="474" t="s">
        <v>558</v>
      </c>
      <c r="H379" s="493"/>
    </row>
    <row r="380" spans="2:8" ht="14.1" customHeight="1">
      <c r="B380" s="264">
        <v>24</v>
      </c>
      <c r="C380" s="280" t="s">
        <v>120</v>
      </c>
      <c r="D380" s="281" t="s">
        <v>208</v>
      </c>
      <c r="E380" s="280"/>
      <c r="F380" s="258"/>
      <c r="G380" s="474" t="s">
        <v>559</v>
      </c>
      <c r="H380" s="493"/>
    </row>
    <row r="381" spans="2:8" ht="14.1" customHeight="1">
      <c r="B381" s="264">
        <v>24</v>
      </c>
      <c r="C381" s="280" t="s">
        <v>120</v>
      </c>
      <c r="D381" s="281" t="s">
        <v>138</v>
      </c>
      <c r="E381" s="327"/>
      <c r="F381" s="328"/>
      <c r="G381" s="472" t="s">
        <v>560</v>
      </c>
      <c r="H381" s="493"/>
    </row>
    <row r="382" spans="2:8" ht="14.1" customHeight="1">
      <c r="B382" s="324">
        <v>24</v>
      </c>
      <c r="C382" s="254" t="s">
        <v>118</v>
      </c>
      <c r="D382" s="255"/>
      <c r="E382" s="313"/>
      <c r="F382" s="314"/>
      <c r="G382" s="469" t="s">
        <v>561</v>
      </c>
      <c r="H382" s="436">
        <v>0</v>
      </c>
    </row>
    <row r="383" spans="2:8" ht="14.1" customHeight="1">
      <c r="B383" s="264">
        <v>24</v>
      </c>
      <c r="C383" s="280" t="s">
        <v>118</v>
      </c>
      <c r="D383" s="281" t="s">
        <v>122</v>
      </c>
      <c r="E383" s="329"/>
      <c r="F383" s="330"/>
      <c r="G383" s="472" t="s">
        <v>562</v>
      </c>
      <c r="H383" s="494"/>
    </row>
    <row r="384" spans="2:8" ht="14.1" customHeight="1">
      <c r="B384" s="264">
        <v>24</v>
      </c>
      <c r="C384" s="280" t="s">
        <v>118</v>
      </c>
      <c r="D384" s="281" t="s">
        <v>125</v>
      </c>
      <c r="E384" s="280"/>
      <c r="F384" s="330"/>
      <c r="G384" s="472" t="s">
        <v>563</v>
      </c>
      <c r="H384" s="437">
        <v>0</v>
      </c>
    </row>
    <row r="385" spans="2:8" ht="14.1" customHeight="1">
      <c r="B385" s="264">
        <v>24</v>
      </c>
      <c r="C385" s="280" t="s">
        <v>118</v>
      </c>
      <c r="D385" s="291" t="s">
        <v>125</v>
      </c>
      <c r="E385" s="261" t="s">
        <v>122</v>
      </c>
      <c r="F385" s="331"/>
      <c r="G385" s="474" t="s">
        <v>564</v>
      </c>
      <c r="H385" s="437"/>
    </row>
    <row r="386" spans="2:8" ht="14.1" customHeight="1">
      <c r="B386" s="264">
        <v>24</v>
      </c>
      <c r="C386" s="280" t="s">
        <v>118</v>
      </c>
      <c r="D386" s="281" t="s">
        <v>565</v>
      </c>
      <c r="E386" s="280"/>
      <c r="F386" s="330"/>
      <c r="G386" s="472" t="s">
        <v>566</v>
      </c>
      <c r="H386" s="437">
        <v>0</v>
      </c>
    </row>
    <row r="387" spans="2:8" ht="14.1" customHeight="1">
      <c r="B387" s="264" t="s">
        <v>567</v>
      </c>
      <c r="C387" s="280" t="s">
        <v>118</v>
      </c>
      <c r="D387" s="281" t="s">
        <v>565</v>
      </c>
      <c r="E387" s="280" t="s">
        <v>122</v>
      </c>
      <c r="F387" s="330"/>
      <c r="G387" s="472" t="s">
        <v>568</v>
      </c>
      <c r="H387" s="493"/>
    </row>
    <row r="388" spans="2:8" ht="14.1" customHeight="1">
      <c r="B388" s="264">
        <v>24</v>
      </c>
      <c r="C388" s="280" t="s">
        <v>118</v>
      </c>
      <c r="D388" s="281" t="s">
        <v>565</v>
      </c>
      <c r="E388" s="280" t="s">
        <v>125</v>
      </c>
      <c r="F388" s="332"/>
      <c r="G388" s="472" t="s">
        <v>569</v>
      </c>
      <c r="H388" s="437"/>
    </row>
    <row r="389" spans="2:8" ht="14.1" customHeight="1">
      <c r="B389" s="264">
        <v>24</v>
      </c>
      <c r="C389" s="280" t="s">
        <v>118</v>
      </c>
      <c r="D389" s="281" t="s">
        <v>570</v>
      </c>
      <c r="E389" s="280"/>
      <c r="F389" s="332"/>
      <c r="G389" s="472" t="s">
        <v>571</v>
      </c>
      <c r="H389" s="437">
        <v>0</v>
      </c>
    </row>
    <row r="390" spans="2:8" ht="14.1" customHeight="1">
      <c r="B390" s="264">
        <v>24</v>
      </c>
      <c r="C390" s="280" t="s">
        <v>118</v>
      </c>
      <c r="D390" s="281" t="s">
        <v>570</v>
      </c>
      <c r="E390" s="280" t="s">
        <v>122</v>
      </c>
      <c r="F390" s="332"/>
      <c r="G390" s="472" t="s">
        <v>572</v>
      </c>
      <c r="H390" s="437"/>
    </row>
    <row r="391" spans="2:8" ht="14.1" customHeight="1">
      <c r="B391" s="264">
        <v>24</v>
      </c>
      <c r="C391" s="280" t="s">
        <v>118</v>
      </c>
      <c r="D391" s="281" t="s">
        <v>570</v>
      </c>
      <c r="E391" s="280" t="s">
        <v>125</v>
      </c>
      <c r="F391" s="332"/>
      <c r="G391" s="472" t="s">
        <v>573</v>
      </c>
      <c r="H391" s="437"/>
    </row>
    <row r="392" spans="2:8" ht="14.1" customHeight="1">
      <c r="B392" s="264">
        <v>24</v>
      </c>
      <c r="C392" s="280" t="s">
        <v>118</v>
      </c>
      <c r="D392" s="281" t="s">
        <v>570</v>
      </c>
      <c r="E392" s="280" t="s">
        <v>130</v>
      </c>
      <c r="F392" s="332"/>
      <c r="G392" s="472" t="s">
        <v>574</v>
      </c>
      <c r="H392" s="437"/>
    </row>
    <row r="393" spans="2:8" ht="14.1" customHeight="1">
      <c r="B393" s="264" t="s">
        <v>567</v>
      </c>
      <c r="C393" s="280" t="s">
        <v>118</v>
      </c>
      <c r="D393" s="281" t="s">
        <v>575</v>
      </c>
      <c r="E393" s="280"/>
      <c r="F393" s="332"/>
      <c r="G393" s="472" t="s">
        <v>576</v>
      </c>
      <c r="H393" s="437">
        <v>0</v>
      </c>
    </row>
    <row r="394" spans="2:8" ht="14.1" customHeight="1">
      <c r="B394" s="264" t="s">
        <v>567</v>
      </c>
      <c r="C394" s="280" t="s">
        <v>118</v>
      </c>
      <c r="D394" s="281" t="s">
        <v>575</v>
      </c>
      <c r="E394" s="280" t="s">
        <v>122</v>
      </c>
      <c r="F394" s="332"/>
      <c r="G394" s="472" t="s">
        <v>572</v>
      </c>
      <c r="H394" s="437"/>
    </row>
    <row r="395" spans="2:8" ht="14.1" customHeight="1">
      <c r="B395" s="264" t="s">
        <v>567</v>
      </c>
      <c r="C395" s="280" t="s">
        <v>118</v>
      </c>
      <c r="D395" s="281" t="s">
        <v>575</v>
      </c>
      <c r="E395" s="280" t="s">
        <v>125</v>
      </c>
      <c r="F395" s="332"/>
      <c r="G395" s="472" t="s">
        <v>573</v>
      </c>
      <c r="H395" s="437"/>
    </row>
    <row r="396" spans="2:8" ht="14.1" customHeight="1">
      <c r="B396" s="264">
        <v>24</v>
      </c>
      <c r="C396" s="280" t="s">
        <v>118</v>
      </c>
      <c r="D396" s="281" t="s">
        <v>575</v>
      </c>
      <c r="E396" s="280" t="s">
        <v>130</v>
      </c>
      <c r="F396" s="332"/>
      <c r="G396" s="472" t="s">
        <v>574</v>
      </c>
      <c r="H396" s="437"/>
    </row>
    <row r="397" spans="2:8" ht="14.1" customHeight="1">
      <c r="B397" s="264">
        <v>24</v>
      </c>
      <c r="C397" s="280" t="s">
        <v>118</v>
      </c>
      <c r="D397" s="281" t="s">
        <v>577</v>
      </c>
      <c r="E397" s="280"/>
      <c r="F397" s="332"/>
      <c r="G397" s="472" t="s">
        <v>578</v>
      </c>
      <c r="H397" s="437">
        <v>0</v>
      </c>
    </row>
    <row r="398" spans="2:8" ht="14.1" customHeight="1">
      <c r="B398" s="264" t="s">
        <v>567</v>
      </c>
      <c r="C398" s="280" t="s">
        <v>118</v>
      </c>
      <c r="D398" s="281" t="s">
        <v>577</v>
      </c>
      <c r="E398" s="280" t="s">
        <v>122</v>
      </c>
      <c r="F398" s="332"/>
      <c r="G398" s="472" t="s">
        <v>579</v>
      </c>
      <c r="H398" s="437"/>
    </row>
    <row r="399" spans="2:8" ht="14.1" customHeight="1">
      <c r="B399" s="264">
        <v>24</v>
      </c>
      <c r="C399" s="280" t="s">
        <v>118</v>
      </c>
      <c r="D399" s="281" t="s">
        <v>580</v>
      </c>
      <c r="E399" s="280"/>
      <c r="F399" s="332"/>
      <c r="G399" s="472" t="s">
        <v>581</v>
      </c>
      <c r="H399" s="437"/>
    </row>
    <row r="400" spans="2:8" ht="14.1" customHeight="1">
      <c r="B400" s="264">
        <v>24</v>
      </c>
      <c r="C400" s="280" t="s">
        <v>118</v>
      </c>
      <c r="D400" s="281" t="s">
        <v>174</v>
      </c>
      <c r="E400" s="280"/>
      <c r="F400" s="332"/>
      <c r="G400" s="472" t="s">
        <v>582</v>
      </c>
      <c r="H400" s="437"/>
    </row>
    <row r="401" spans="2:8" ht="14.1" customHeight="1">
      <c r="B401" s="264">
        <v>24</v>
      </c>
      <c r="C401" s="280" t="s">
        <v>118</v>
      </c>
      <c r="D401" s="281" t="s">
        <v>176</v>
      </c>
      <c r="E401" s="280"/>
      <c r="F401" s="332"/>
      <c r="G401" s="472" t="s">
        <v>583</v>
      </c>
      <c r="H401" s="437">
        <v>0</v>
      </c>
    </row>
    <row r="402" spans="2:8" ht="14.1" customHeight="1">
      <c r="B402" s="264">
        <v>24</v>
      </c>
      <c r="C402" s="280" t="s">
        <v>118</v>
      </c>
      <c r="D402" s="281" t="s">
        <v>176</v>
      </c>
      <c r="E402" s="280" t="s">
        <v>122</v>
      </c>
      <c r="F402" s="332"/>
      <c r="G402" s="472" t="s">
        <v>584</v>
      </c>
      <c r="H402" s="437"/>
    </row>
    <row r="403" spans="2:8" ht="14.1" customHeight="1">
      <c r="B403" s="264">
        <v>24</v>
      </c>
      <c r="C403" s="280" t="s">
        <v>118</v>
      </c>
      <c r="D403" s="281" t="s">
        <v>176</v>
      </c>
      <c r="E403" s="280" t="s">
        <v>125</v>
      </c>
      <c r="F403" s="332"/>
      <c r="G403" s="472" t="s">
        <v>585</v>
      </c>
      <c r="H403" s="437"/>
    </row>
    <row r="404" spans="2:8" ht="14.1" customHeight="1">
      <c r="B404" s="260" t="s">
        <v>567</v>
      </c>
      <c r="C404" s="261" t="s">
        <v>118</v>
      </c>
      <c r="D404" s="281" t="s">
        <v>176</v>
      </c>
      <c r="E404" s="261" t="s">
        <v>130</v>
      </c>
      <c r="F404" s="333"/>
      <c r="G404" s="474" t="s">
        <v>586</v>
      </c>
      <c r="H404" s="437"/>
    </row>
    <row r="405" spans="2:8" ht="14.1" customHeight="1">
      <c r="B405" s="253">
        <v>24</v>
      </c>
      <c r="C405" s="254" t="s">
        <v>178</v>
      </c>
      <c r="D405" s="255"/>
      <c r="E405" s="313"/>
      <c r="F405" s="314"/>
      <c r="G405" s="469" t="s">
        <v>587</v>
      </c>
      <c r="H405" s="436"/>
    </row>
    <row r="406" spans="2:8" ht="14.1" customHeight="1">
      <c r="B406" s="253">
        <v>24</v>
      </c>
      <c r="C406" s="254" t="s">
        <v>150</v>
      </c>
      <c r="D406" s="255"/>
      <c r="E406" s="313"/>
      <c r="F406" s="314"/>
      <c r="G406" s="469" t="s">
        <v>588</v>
      </c>
      <c r="H406" s="436"/>
    </row>
    <row r="407" spans="2:8" ht="14.1" customHeight="1">
      <c r="B407" s="253">
        <v>24</v>
      </c>
      <c r="C407" s="254" t="s">
        <v>181</v>
      </c>
      <c r="D407" s="255"/>
      <c r="E407" s="313"/>
      <c r="F407" s="314"/>
      <c r="G407" s="469" t="s">
        <v>589</v>
      </c>
      <c r="H407" s="436"/>
    </row>
    <row r="408" spans="2:8" ht="14.1" customHeight="1">
      <c r="B408" s="253">
        <v>24</v>
      </c>
      <c r="C408" s="254" t="s">
        <v>183</v>
      </c>
      <c r="D408" s="255"/>
      <c r="E408" s="313"/>
      <c r="F408" s="314"/>
      <c r="G408" s="469" t="s">
        <v>590</v>
      </c>
      <c r="H408" s="436"/>
    </row>
    <row r="409" spans="2:8" ht="14.1" customHeight="1">
      <c r="B409" s="300"/>
      <c r="C409" s="325"/>
      <c r="D409" s="326"/>
      <c r="E409" s="318"/>
      <c r="F409" s="320"/>
      <c r="G409" s="485"/>
      <c r="H409" s="437"/>
    </row>
    <row r="410" spans="2:8" ht="14.1" customHeight="1">
      <c r="B410" s="272">
        <v>25</v>
      </c>
      <c r="C410" s="321"/>
      <c r="D410" s="270"/>
      <c r="E410" s="334"/>
      <c r="F410" s="323"/>
      <c r="G410" s="468" t="s">
        <v>591</v>
      </c>
      <c r="H410" s="435">
        <v>0</v>
      </c>
    </row>
    <row r="411" spans="2:8" ht="14.1" customHeight="1">
      <c r="B411" s="324">
        <v>25</v>
      </c>
      <c r="C411" s="254" t="s">
        <v>120</v>
      </c>
      <c r="D411" s="255"/>
      <c r="E411" s="313"/>
      <c r="F411" s="314"/>
      <c r="G411" s="469" t="s">
        <v>592</v>
      </c>
      <c r="H411" s="436"/>
    </row>
    <row r="412" spans="2:8" ht="14.1" customHeight="1">
      <c r="B412" s="317"/>
      <c r="C412" s="301"/>
      <c r="D412" s="335"/>
      <c r="E412" s="336"/>
      <c r="F412" s="330"/>
      <c r="G412" s="480"/>
      <c r="H412" s="437"/>
    </row>
    <row r="413" spans="2:8" ht="14.1" customHeight="1" thickBot="1">
      <c r="B413" s="272">
        <v>26</v>
      </c>
      <c r="C413" s="337"/>
      <c r="D413" s="270"/>
      <c r="E413" s="321"/>
      <c r="F413" s="323"/>
      <c r="G413" s="468" t="s">
        <v>593</v>
      </c>
      <c r="H413" s="435">
        <v>0</v>
      </c>
    </row>
    <row r="414" spans="2:8" ht="14.1" customHeight="1" thickBot="1">
      <c r="B414" s="324" t="s">
        <v>594</v>
      </c>
      <c r="C414" s="338" t="s">
        <v>120</v>
      </c>
      <c r="D414" s="273"/>
      <c r="E414" s="254"/>
      <c r="F414" s="263"/>
      <c r="G414" s="469" t="s">
        <v>595</v>
      </c>
      <c r="H414" s="495"/>
    </row>
    <row r="415" spans="2:8" ht="14.1" customHeight="1">
      <c r="B415" s="324">
        <v>26</v>
      </c>
      <c r="C415" s="339" t="s">
        <v>143</v>
      </c>
      <c r="D415" s="340"/>
      <c r="E415" s="341"/>
      <c r="F415" s="342"/>
      <c r="G415" s="469" t="s">
        <v>596</v>
      </c>
      <c r="H415" s="495"/>
    </row>
    <row r="416" spans="2:8" ht="14.1" customHeight="1">
      <c r="B416" s="324">
        <v>26</v>
      </c>
      <c r="C416" s="254" t="s">
        <v>178</v>
      </c>
      <c r="D416" s="255"/>
      <c r="E416" s="313"/>
      <c r="F416" s="314"/>
      <c r="G416" s="469" t="s">
        <v>597</v>
      </c>
      <c r="H416" s="436">
        <v>0</v>
      </c>
    </row>
    <row r="417" spans="2:8" ht="14.1" customHeight="1">
      <c r="B417" s="264" t="s">
        <v>594</v>
      </c>
      <c r="C417" s="280" t="s">
        <v>178</v>
      </c>
      <c r="D417" s="281" t="s">
        <v>122</v>
      </c>
      <c r="E417" s="318"/>
      <c r="F417" s="320"/>
      <c r="G417" s="486" t="s">
        <v>215</v>
      </c>
      <c r="H417" s="437"/>
    </row>
    <row r="418" spans="2:8" ht="14.1" customHeight="1">
      <c r="B418" s="264" t="s">
        <v>594</v>
      </c>
      <c r="C418" s="280" t="s">
        <v>178</v>
      </c>
      <c r="D418" s="281" t="s">
        <v>138</v>
      </c>
      <c r="E418" s="318"/>
      <c r="F418" s="320"/>
      <c r="G418" s="486" t="s">
        <v>598</v>
      </c>
      <c r="H418" s="437"/>
    </row>
    <row r="419" spans="2:8" ht="14.1" customHeight="1">
      <c r="B419" s="317"/>
      <c r="C419" s="301"/>
      <c r="D419" s="319"/>
      <c r="E419" s="318"/>
      <c r="F419" s="320"/>
      <c r="G419" s="485"/>
      <c r="H419" s="437"/>
    </row>
    <row r="420" spans="2:8" ht="14.1" customHeight="1">
      <c r="B420" s="272">
        <v>29</v>
      </c>
      <c r="C420" s="252"/>
      <c r="D420" s="322"/>
      <c r="E420" s="321"/>
      <c r="F420" s="323"/>
      <c r="G420" s="468" t="s">
        <v>599</v>
      </c>
      <c r="H420" s="435">
        <v>0</v>
      </c>
    </row>
    <row r="421" spans="2:8" ht="14.1" customHeight="1">
      <c r="B421" s="324">
        <v>29</v>
      </c>
      <c r="C421" s="254" t="s">
        <v>120</v>
      </c>
      <c r="D421" s="255"/>
      <c r="E421" s="313"/>
      <c r="F421" s="314"/>
      <c r="G421" s="469" t="s">
        <v>221</v>
      </c>
      <c r="H421" s="436"/>
    </row>
    <row r="422" spans="2:8" ht="14.1" customHeight="1">
      <c r="B422" s="324">
        <v>29</v>
      </c>
      <c r="C422" s="254" t="s">
        <v>143</v>
      </c>
      <c r="D422" s="255"/>
      <c r="E422" s="313"/>
      <c r="F422" s="314"/>
      <c r="G422" s="469" t="s">
        <v>222</v>
      </c>
      <c r="H422" s="436"/>
    </row>
    <row r="423" spans="2:8" ht="14.1" customHeight="1">
      <c r="B423" s="324">
        <v>29</v>
      </c>
      <c r="C423" s="254" t="s">
        <v>118</v>
      </c>
      <c r="D423" s="255"/>
      <c r="E423" s="313"/>
      <c r="F423" s="314"/>
      <c r="G423" s="469" t="s">
        <v>223</v>
      </c>
      <c r="H423" s="436"/>
    </row>
    <row r="424" spans="2:8" ht="14.1" customHeight="1">
      <c r="B424" s="324">
        <v>29</v>
      </c>
      <c r="C424" s="254" t="s">
        <v>178</v>
      </c>
      <c r="D424" s="255"/>
      <c r="E424" s="313"/>
      <c r="F424" s="314"/>
      <c r="G424" s="469" t="s">
        <v>224</v>
      </c>
      <c r="H424" s="436"/>
    </row>
    <row r="425" spans="2:8" ht="14.1" customHeight="1">
      <c r="B425" s="324">
        <v>29</v>
      </c>
      <c r="C425" s="254" t="s">
        <v>150</v>
      </c>
      <c r="D425" s="255"/>
      <c r="E425" s="313"/>
      <c r="F425" s="314"/>
      <c r="G425" s="469" t="s">
        <v>225</v>
      </c>
      <c r="H425" s="436">
        <v>0</v>
      </c>
    </row>
    <row r="426" spans="2:8" ht="14.1" customHeight="1">
      <c r="B426" s="295">
        <v>29</v>
      </c>
      <c r="C426" s="257" t="s">
        <v>150</v>
      </c>
      <c r="D426" s="278" t="s">
        <v>122</v>
      </c>
      <c r="E426" s="308"/>
      <c r="F426" s="298"/>
      <c r="G426" s="471" t="s">
        <v>600</v>
      </c>
      <c r="H426" s="437"/>
    </row>
    <row r="427" spans="2:8" ht="14.1" customHeight="1">
      <c r="B427" s="295">
        <v>29</v>
      </c>
      <c r="C427" s="257" t="s">
        <v>150</v>
      </c>
      <c r="D427" s="278" t="s">
        <v>125</v>
      </c>
      <c r="E427" s="308"/>
      <c r="F427" s="298"/>
      <c r="G427" s="471" t="s">
        <v>601</v>
      </c>
      <c r="H427" s="437"/>
    </row>
    <row r="428" spans="2:8" ht="14.1" customHeight="1">
      <c r="B428" s="295">
        <v>29</v>
      </c>
      <c r="C428" s="257" t="s">
        <v>150</v>
      </c>
      <c r="D428" s="278" t="s">
        <v>138</v>
      </c>
      <c r="E428" s="308"/>
      <c r="F428" s="298"/>
      <c r="G428" s="471" t="s">
        <v>142</v>
      </c>
      <c r="H428" s="437"/>
    </row>
    <row r="429" spans="2:8" ht="14.1" customHeight="1">
      <c r="B429" s="324">
        <v>29</v>
      </c>
      <c r="C429" s="254" t="s">
        <v>181</v>
      </c>
      <c r="D429" s="255"/>
      <c r="E429" s="313"/>
      <c r="F429" s="314"/>
      <c r="G429" s="469" t="s">
        <v>226</v>
      </c>
      <c r="H429" s="436">
        <v>0</v>
      </c>
    </row>
    <row r="430" spans="2:8" ht="14.1" customHeight="1">
      <c r="B430" s="295">
        <v>29</v>
      </c>
      <c r="C430" s="257" t="s">
        <v>181</v>
      </c>
      <c r="D430" s="278" t="s">
        <v>122</v>
      </c>
      <c r="E430" s="308"/>
      <c r="F430" s="298"/>
      <c r="G430" s="471" t="s">
        <v>602</v>
      </c>
      <c r="H430" s="437"/>
    </row>
    <row r="431" spans="2:8" ht="14.1" customHeight="1">
      <c r="B431" s="295">
        <v>29</v>
      </c>
      <c r="C431" s="257" t="s">
        <v>181</v>
      </c>
      <c r="D431" s="278" t="s">
        <v>125</v>
      </c>
      <c r="E431" s="308"/>
      <c r="F431" s="298"/>
      <c r="G431" s="471" t="s">
        <v>603</v>
      </c>
      <c r="H431" s="437"/>
    </row>
    <row r="432" spans="2:8" ht="14.1" customHeight="1">
      <c r="B432" s="324">
        <v>29</v>
      </c>
      <c r="C432" s="254" t="s">
        <v>183</v>
      </c>
      <c r="D432" s="255"/>
      <c r="E432" s="313"/>
      <c r="F432" s="314"/>
      <c r="G432" s="469" t="s">
        <v>227</v>
      </c>
      <c r="H432" s="436">
        <v>0</v>
      </c>
    </row>
    <row r="433" spans="2:8" ht="14.1" customHeight="1">
      <c r="B433" s="295">
        <v>29</v>
      </c>
      <c r="C433" s="257" t="s">
        <v>183</v>
      </c>
      <c r="D433" s="278" t="s">
        <v>122</v>
      </c>
      <c r="E433" s="308"/>
      <c r="F433" s="298"/>
      <c r="G433" s="471" t="s">
        <v>604</v>
      </c>
      <c r="H433" s="437"/>
    </row>
    <row r="434" spans="2:8" ht="14.1" customHeight="1">
      <c r="B434" s="295">
        <v>29</v>
      </c>
      <c r="C434" s="257" t="s">
        <v>183</v>
      </c>
      <c r="D434" s="278" t="s">
        <v>125</v>
      </c>
      <c r="E434" s="308"/>
      <c r="F434" s="298"/>
      <c r="G434" s="471" t="s">
        <v>605</v>
      </c>
      <c r="H434" s="437"/>
    </row>
    <row r="435" spans="2:8" ht="14.1" customHeight="1">
      <c r="B435" s="324">
        <v>29</v>
      </c>
      <c r="C435" s="254" t="s">
        <v>148</v>
      </c>
      <c r="D435" s="273"/>
      <c r="E435" s="313"/>
      <c r="F435" s="314"/>
      <c r="G435" s="469" t="s">
        <v>228</v>
      </c>
      <c r="H435" s="436"/>
    </row>
    <row r="436" spans="2:8" ht="14.1" customHeight="1">
      <c r="B436" s="317"/>
      <c r="C436" s="301"/>
      <c r="D436" s="319"/>
      <c r="E436" s="318"/>
      <c r="F436" s="320"/>
      <c r="G436" s="485"/>
      <c r="H436" s="437"/>
    </row>
    <row r="437" spans="2:8" ht="14.1" customHeight="1">
      <c r="B437" s="272">
        <v>30</v>
      </c>
      <c r="C437" s="252"/>
      <c r="D437" s="322"/>
      <c r="E437" s="321"/>
      <c r="F437" s="323"/>
      <c r="G437" s="468" t="s">
        <v>606</v>
      </c>
      <c r="H437" s="435">
        <v>0</v>
      </c>
    </row>
    <row r="438" spans="2:8" ht="14.1" customHeight="1">
      <c r="B438" s="324">
        <v>30</v>
      </c>
      <c r="C438" s="254" t="s">
        <v>120</v>
      </c>
      <c r="D438" s="255"/>
      <c r="E438" s="313"/>
      <c r="F438" s="314"/>
      <c r="G438" s="469" t="s">
        <v>607</v>
      </c>
      <c r="H438" s="436">
        <v>0</v>
      </c>
    </row>
    <row r="439" spans="2:8" ht="14.1" customHeight="1">
      <c r="B439" s="295">
        <v>30</v>
      </c>
      <c r="C439" s="257" t="s">
        <v>120</v>
      </c>
      <c r="D439" s="278" t="s">
        <v>122</v>
      </c>
      <c r="E439" s="308"/>
      <c r="F439" s="298"/>
      <c r="G439" s="471" t="s">
        <v>232</v>
      </c>
      <c r="H439" s="437"/>
    </row>
    <row r="440" spans="2:8" ht="14.1" customHeight="1">
      <c r="B440" s="295">
        <v>30</v>
      </c>
      <c r="C440" s="257" t="s">
        <v>120</v>
      </c>
      <c r="D440" s="278" t="s">
        <v>125</v>
      </c>
      <c r="E440" s="308"/>
      <c r="F440" s="298"/>
      <c r="G440" s="471" t="s">
        <v>608</v>
      </c>
      <c r="H440" s="437"/>
    </row>
    <row r="441" spans="2:8" ht="14.1" customHeight="1">
      <c r="B441" s="295">
        <v>30</v>
      </c>
      <c r="C441" s="257" t="s">
        <v>120</v>
      </c>
      <c r="D441" s="278" t="s">
        <v>130</v>
      </c>
      <c r="E441" s="308"/>
      <c r="F441" s="298"/>
      <c r="G441" s="471" t="s">
        <v>233</v>
      </c>
      <c r="H441" s="437"/>
    </row>
    <row r="442" spans="2:8" ht="14.1" customHeight="1">
      <c r="B442" s="295">
        <v>30</v>
      </c>
      <c r="C442" s="257" t="s">
        <v>120</v>
      </c>
      <c r="D442" s="278" t="s">
        <v>136</v>
      </c>
      <c r="E442" s="308"/>
      <c r="F442" s="298"/>
      <c r="G442" s="471" t="s">
        <v>609</v>
      </c>
      <c r="H442" s="437"/>
    </row>
    <row r="443" spans="2:8" ht="14.1" customHeight="1">
      <c r="B443" s="295">
        <v>30</v>
      </c>
      <c r="C443" s="257" t="s">
        <v>120</v>
      </c>
      <c r="D443" s="278" t="s">
        <v>166</v>
      </c>
      <c r="E443" s="308"/>
      <c r="F443" s="298"/>
      <c r="G443" s="471" t="s">
        <v>234</v>
      </c>
      <c r="H443" s="437"/>
    </row>
    <row r="444" spans="2:8" ht="14.1" customHeight="1">
      <c r="B444" s="295">
        <v>30</v>
      </c>
      <c r="C444" s="257" t="s">
        <v>120</v>
      </c>
      <c r="D444" s="278" t="s">
        <v>138</v>
      </c>
      <c r="E444" s="308"/>
      <c r="F444" s="298"/>
      <c r="G444" s="471" t="s">
        <v>139</v>
      </c>
      <c r="H444" s="437"/>
    </row>
    <row r="445" spans="2:8" ht="14.1" customHeight="1">
      <c r="B445" s="324">
        <v>30</v>
      </c>
      <c r="C445" s="254" t="s">
        <v>143</v>
      </c>
      <c r="D445" s="255"/>
      <c r="E445" s="313"/>
      <c r="F445" s="314"/>
      <c r="G445" s="469" t="s">
        <v>610</v>
      </c>
      <c r="H445" s="436"/>
    </row>
    <row r="446" spans="2:8" ht="14.1" customHeight="1">
      <c r="B446" s="324">
        <v>30</v>
      </c>
      <c r="C446" s="254" t="s">
        <v>118</v>
      </c>
      <c r="D446" s="273"/>
      <c r="E446" s="313"/>
      <c r="F446" s="314"/>
      <c r="G446" s="469" t="s">
        <v>611</v>
      </c>
      <c r="H446" s="436"/>
    </row>
    <row r="447" spans="2:8" ht="14.1" customHeight="1">
      <c r="B447" s="324">
        <v>30</v>
      </c>
      <c r="C447" s="254" t="s">
        <v>148</v>
      </c>
      <c r="D447" s="273"/>
      <c r="E447" s="313"/>
      <c r="F447" s="314"/>
      <c r="G447" s="469" t="s">
        <v>236</v>
      </c>
      <c r="H447" s="436"/>
    </row>
    <row r="448" spans="2:8" ht="14.1" customHeight="1">
      <c r="B448" s="317"/>
      <c r="C448" s="301"/>
      <c r="D448" s="319"/>
      <c r="E448" s="318"/>
      <c r="F448" s="320"/>
      <c r="G448" s="485"/>
      <c r="H448" s="437"/>
    </row>
    <row r="449" spans="2:8" ht="14.1" customHeight="1">
      <c r="B449" s="272">
        <v>31</v>
      </c>
      <c r="C449" s="252"/>
      <c r="D449" s="322"/>
      <c r="E449" s="321"/>
      <c r="F449" s="323"/>
      <c r="G449" s="468" t="s">
        <v>612</v>
      </c>
      <c r="H449" s="435">
        <v>31812</v>
      </c>
    </row>
    <row r="450" spans="2:8" ht="14.1" customHeight="1">
      <c r="B450" s="324">
        <v>31</v>
      </c>
      <c r="C450" s="254" t="s">
        <v>120</v>
      </c>
      <c r="D450" s="255"/>
      <c r="E450" s="313"/>
      <c r="F450" s="314"/>
      <c r="G450" s="469" t="s">
        <v>613</v>
      </c>
      <c r="H450" s="436">
        <v>0</v>
      </c>
    </row>
    <row r="451" spans="2:8" ht="14.1" customHeight="1">
      <c r="B451" s="295">
        <v>31</v>
      </c>
      <c r="C451" s="257" t="s">
        <v>120</v>
      </c>
      <c r="D451" s="278" t="s">
        <v>122</v>
      </c>
      <c r="E451" s="308"/>
      <c r="F451" s="298"/>
      <c r="G451" s="471" t="s">
        <v>614</v>
      </c>
      <c r="H451" s="437"/>
    </row>
    <row r="452" spans="2:8" ht="14.1" customHeight="1">
      <c r="B452" s="295">
        <v>31</v>
      </c>
      <c r="C452" s="257" t="s">
        <v>120</v>
      </c>
      <c r="D452" s="278" t="s">
        <v>125</v>
      </c>
      <c r="E452" s="308"/>
      <c r="F452" s="298"/>
      <c r="G452" s="471" t="s">
        <v>615</v>
      </c>
      <c r="H452" s="437"/>
    </row>
    <row r="453" spans="2:8" ht="14.1" customHeight="1">
      <c r="B453" s="324">
        <v>31</v>
      </c>
      <c r="C453" s="254" t="s">
        <v>143</v>
      </c>
      <c r="D453" s="255"/>
      <c r="E453" s="313"/>
      <c r="F453" s="314"/>
      <c r="G453" s="469" t="s">
        <v>616</v>
      </c>
      <c r="H453" s="436">
        <v>31812</v>
      </c>
    </row>
    <row r="454" spans="2:8" ht="14.1" customHeight="1">
      <c r="B454" s="295">
        <v>31</v>
      </c>
      <c r="C454" s="257" t="s">
        <v>143</v>
      </c>
      <c r="D454" s="278" t="s">
        <v>122</v>
      </c>
      <c r="E454" s="308"/>
      <c r="F454" s="298"/>
      <c r="G454" s="471" t="s">
        <v>614</v>
      </c>
      <c r="H454" s="437"/>
    </row>
    <row r="455" spans="2:8" ht="14.1" customHeight="1">
      <c r="B455" s="295">
        <v>31</v>
      </c>
      <c r="C455" s="257" t="s">
        <v>143</v>
      </c>
      <c r="D455" s="278" t="s">
        <v>125</v>
      </c>
      <c r="E455" s="308"/>
      <c r="F455" s="298"/>
      <c r="G455" s="471" t="s">
        <v>615</v>
      </c>
      <c r="H455" s="437"/>
    </row>
    <row r="456" spans="2:8" ht="14.1" customHeight="1">
      <c r="B456" s="295">
        <v>31</v>
      </c>
      <c r="C456" s="257" t="s">
        <v>143</v>
      </c>
      <c r="D456" s="278" t="s">
        <v>130</v>
      </c>
      <c r="E456" s="308"/>
      <c r="F456" s="298"/>
      <c r="G456" s="471" t="s">
        <v>617</v>
      </c>
      <c r="H456" s="437"/>
    </row>
    <row r="457" spans="2:8" ht="14.1" customHeight="1">
      <c r="B457" s="295">
        <v>31</v>
      </c>
      <c r="C457" s="257" t="s">
        <v>143</v>
      </c>
      <c r="D457" s="278" t="s">
        <v>136</v>
      </c>
      <c r="E457" s="308"/>
      <c r="F457" s="298"/>
      <c r="G457" s="471" t="s">
        <v>618</v>
      </c>
      <c r="H457" s="437"/>
    </row>
    <row r="458" spans="2:8" ht="14.1" customHeight="1">
      <c r="B458" s="295">
        <v>31</v>
      </c>
      <c r="C458" s="257" t="s">
        <v>143</v>
      </c>
      <c r="D458" s="278" t="s">
        <v>166</v>
      </c>
      <c r="E458" s="308"/>
      <c r="F458" s="298"/>
      <c r="G458" s="471" t="s">
        <v>619</v>
      </c>
      <c r="H458" s="437"/>
    </row>
    <row r="459" spans="2:8" ht="14.1" customHeight="1">
      <c r="B459" s="295">
        <v>31</v>
      </c>
      <c r="C459" s="257" t="s">
        <v>143</v>
      </c>
      <c r="D459" s="278" t="s">
        <v>169</v>
      </c>
      <c r="E459" s="308"/>
      <c r="F459" s="298"/>
      <c r="G459" s="471" t="s">
        <v>620</v>
      </c>
      <c r="H459" s="437"/>
    </row>
    <row r="460" spans="2:8" ht="14.1" customHeight="1">
      <c r="B460" s="295">
        <v>31</v>
      </c>
      <c r="C460" s="257" t="s">
        <v>143</v>
      </c>
      <c r="D460" s="278" t="s">
        <v>206</v>
      </c>
      <c r="E460" s="308"/>
      <c r="F460" s="298"/>
      <c r="G460" s="471" t="s">
        <v>621</v>
      </c>
      <c r="H460" s="437"/>
    </row>
    <row r="461" spans="2:8" ht="14.1" customHeight="1">
      <c r="B461" s="295">
        <v>31</v>
      </c>
      <c r="C461" s="257" t="s">
        <v>143</v>
      </c>
      <c r="D461" s="278" t="s">
        <v>138</v>
      </c>
      <c r="E461" s="308"/>
      <c r="F461" s="298"/>
      <c r="G461" s="471" t="s">
        <v>622</v>
      </c>
      <c r="H461" s="437">
        <v>31812</v>
      </c>
    </row>
    <row r="462" spans="2:8" ht="14.1" customHeight="1">
      <c r="B462" s="324">
        <v>31</v>
      </c>
      <c r="C462" s="254" t="s">
        <v>118</v>
      </c>
      <c r="D462" s="255"/>
      <c r="E462" s="313"/>
      <c r="F462" s="314"/>
      <c r="G462" s="469" t="s">
        <v>623</v>
      </c>
      <c r="H462" s="436">
        <v>0</v>
      </c>
    </row>
    <row r="463" spans="2:8" ht="14.1" customHeight="1">
      <c r="B463" s="343">
        <v>31</v>
      </c>
      <c r="C463" s="257" t="s">
        <v>118</v>
      </c>
      <c r="D463" s="278" t="s">
        <v>122</v>
      </c>
      <c r="E463" s="308"/>
      <c r="F463" s="298"/>
      <c r="G463" s="471" t="s">
        <v>614</v>
      </c>
      <c r="H463" s="437"/>
    </row>
    <row r="464" spans="2:8" ht="14.1" customHeight="1">
      <c r="B464" s="343">
        <v>31</v>
      </c>
      <c r="C464" s="257" t="s">
        <v>118</v>
      </c>
      <c r="D464" s="278" t="s">
        <v>125</v>
      </c>
      <c r="E464" s="308"/>
      <c r="F464" s="298"/>
      <c r="G464" s="471" t="s">
        <v>615</v>
      </c>
      <c r="H464" s="437"/>
    </row>
    <row r="465" spans="2:8" ht="14.1" customHeight="1">
      <c r="B465" s="343">
        <v>31</v>
      </c>
      <c r="C465" s="257" t="s">
        <v>118</v>
      </c>
      <c r="D465" s="278" t="s">
        <v>130</v>
      </c>
      <c r="E465" s="308"/>
      <c r="F465" s="298"/>
      <c r="G465" s="471">
        <v>0</v>
      </c>
      <c r="H465" s="437"/>
    </row>
    <row r="466" spans="2:8" ht="14.1" customHeight="1">
      <c r="B466" s="317"/>
      <c r="C466" s="318"/>
      <c r="D466" s="326"/>
      <c r="E466" s="318"/>
      <c r="F466" s="320"/>
      <c r="G466" s="485"/>
      <c r="H466" s="437"/>
    </row>
    <row r="467" spans="2:8" ht="14.1" customHeight="1">
      <c r="B467" s="272">
        <v>32</v>
      </c>
      <c r="C467" s="252"/>
      <c r="D467" s="322"/>
      <c r="E467" s="321"/>
      <c r="F467" s="323"/>
      <c r="G467" s="468" t="s">
        <v>624</v>
      </c>
      <c r="H467" s="435">
        <v>0</v>
      </c>
    </row>
    <row r="468" spans="2:8" ht="14.1" customHeight="1">
      <c r="B468" s="324">
        <v>32</v>
      </c>
      <c r="C468" s="254" t="s">
        <v>143</v>
      </c>
      <c r="D468" s="273"/>
      <c r="E468" s="313"/>
      <c r="F468" s="314"/>
      <c r="G468" s="469" t="s">
        <v>239</v>
      </c>
      <c r="H468" s="436"/>
    </row>
    <row r="469" spans="2:8" ht="14.1" customHeight="1">
      <c r="B469" s="324">
        <v>32</v>
      </c>
      <c r="C469" s="254" t="s">
        <v>181</v>
      </c>
      <c r="D469" s="255"/>
      <c r="E469" s="313"/>
      <c r="F469" s="314"/>
      <c r="G469" s="469" t="s">
        <v>240</v>
      </c>
      <c r="H469" s="436"/>
    </row>
    <row r="470" spans="2:8" ht="14.1" customHeight="1">
      <c r="B470" s="324">
        <v>32</v>
      </c>
      <c r="C470" s="254" t="s">
        <v>183</v>
      </c>
      <c r="D470" s="255"/>
      <c r="E470" s="313"/>
      <c r="F470" s="314"/>
      <c r="G470" s="469" t="s">
        <v>625</v>
      </c>
      <c r="H470" s="436"/>
    </row>
    <row r="471" spans="2:8" ht="14.1" customHeight="1">
      <c r="B471" s="324">
        <v>32</v>
      </c>
      <c r="C471" s="254" t="s">
        <v>148</v>
      </c>
      <c r="D471" s="255"/>
      <c r="E471" s="313"/>
      <c r="F471" s="314"/>
      <c r="G471" s="469" t="s">
        <v>243</v>
      </c>
      <c r="H471" s="436"/>
    </row>
    <row r="472" spans="2:8" ht="14.1" customHeight="1">
      <c r="B472" s="317"/>
      <c r="C472" s="301"/>
      <c r="D472" s="319"/>
      <c r="E472" s="318"/>
      <c r="F472" s="320"/>
      <c r="G472" s="485"/>
      <c r="H472" s="437"/>
    </row>
    <row r="473" spans="2:8" ht="14.1" customHeight="1">
      <c r="B473" s="259">
        <v>33</v>
      </c>
      <c r="C473" s="321"/>
      <c r="D473" s="322"/>
      <c r="E473" s="334"/>
      <c r="F473" s="323"/>
      <c r="G473" s="468" t="s">
        <v>626</v>
      </c>
      <c r="H473" s="435">
        <v>0</v>
      </c>
    </row>
    <row r="474" spans="2:8" ht="14.1" customHeight="1">
      <c r="B474" s="253">
        <v>33</v>
      </c>
      <c r="C474" s="254" t="s">
        <v>120</v>
      </c>
      <c r="D474" s="255"/>
      <c r="E474" s="313"/>
      <c r="F474" s="314"/>
      <c r="G474" s="469" t="s">
        <v>551</v>
      </c>
      <c r="H474" s="436"/>
    </row>
    <row r="475" spans="2:8" ht="14.1" customHeight="1">
      <c r="B475" s="253">
        <v>33</v>
      </c>
      <c r="C475" s="254" t="s">
        <v>118</v>
      </c>
      <c r="D475" s="255"/>
      <c r="E475" s="313"/>
      <c r="F475" s="314"/>
      <c r="G475" s="469" t="s">
        <v>561</v>
      </c>
      <c r="H475" s="436">
        <v>0</v>
      </c>
    </row>
    <row r="476" spans="2:8" ht="14.1" customHeight="1">
      <c r="B476" s="264" t="s">
        <v>627</v>
      </c>
      <c r="C476" s="280" t="s">
        <v>118</v>
      </c>
      <c r="D476" s="281" t="s">
        <v>122</v>
      </c>
      <c r="E476" s="344"/>
      <c r="F476" s="345"/>
      <c r="G476" s="487" t="s">
        <v>628</v>
      </c>
      <c r="H476" s="437">
        <v>0</v>
      </c>
    </row>
    <row r="477" spans="2:8" ht="14.1" customHeight="1">
      <c r="B477" s="264" t="s">
        <v>627</v>
      </c>
      <c r="C477" s="280" t="s">
        <v>118</v>
      </c>
      <c r="D477" s="281" t="s">
        <v>122</v>
      </c>
      <c r="E477" s="280" t="s">
        <v>122</v>
      </c>
      <c r="F477" s="345"/>
      <c r="G477" s="472" t="s">
        <v>629</v>
      </c>
      <c r="H477" s="437"/>
    </row>
    <row r="478" spans="2:8" ht="14.1" customHeight="1">
      <c r="B478" s="264" t="s">
        <v>627</v>
      </c>
      <c r="C478" s="280" t="s">
        <v>118</v>
      </c>
      <c r="D478" s="281" t="s">
        <v>122</v>
      </c>
      <c r="E478" s="280" t="s">
        <v>125</v>
      </c>
      <c r="F478" s="345"/>
      <c r="G478" s="472" t="s">
        <v>630</v>
      </c>
      <c r="H478" s="437"/>
    </row>
    <row r="479" spans="2:8" ht="14.1" customHeight="1">
      <c r="B479" s="264" t="s">
        <v>627</v>
      </c>
      <c r="C479" s="280" t="s">
        <v>118</v>
      </c>
      <c r="D479" s="281" t="s">
        <v>122</v>
      </c>
      <c r="E479" s="280" t="s">
        <v>130</v>
      </c>
      <c r="F479" s="345"/>
      <c r="G479" s="472" t="s">
        <v>631</v>
      </c>
      <c r="H479" s="437"/>
    </row>
    <row r="480" spans="2:8" ht="14.1" customHeight="1">
      <c r="B480" s="264" t="s">
        <v>627</v>
      </c>
      <c r="C480" s="280" t="s">
        <v>118</v>
      </c>
      <c r="D480" s="281" t="s">
        <v>122</v>
      </c>
      <c r="E480" s="280" t="s">
        <v>136</v>
      </c>
      <c r="F480" s="345"/>
      <c r="G480" s="472" t="s">
        <v>632</v>
      </c>
      <c r="H480" s="437"/>
    </row>
    <row r="481" spans="2:8" ht="14.1" customHeight="1">
      <c r="B481" s="264" t="s">
        <v>627</v>
      </c>
      <c r="C481" s="280" t="s">
        <v>118</v>
      </c>
      <c r="D481" s="281" t="s">
        <v>138</v>
      </c>
      <c r="E481" s="280"/>
      <c r="F481" s="345"/>
      <c r="G481" s="472" t="s">
        <v>581</v>
      </c>
      <c r="H481" s="437"/>
    </row>
    <row r="482" spans="2:8" ht="14.1" customHeight="1">
      <c r="B482" s="253">
        <v>33</v>
      </c>
      <c r="C482" s="254" t="s">
        <v>178</v>
      </c>
      <c r="D482" s="255"/>
      <c r="E482" s="346"/>
      <c r="F482" s="314"/>
      <c r="G482" s="469" t="s">
        <v>587</v>
      </c>
      <c r="H482" s="436"/>
    </row>
    <row r="483" spans="2:8" ht="14.1" customHeight="1">
      <c r="B483" s="253">
        <v>33</v>
      </c>
      <c r="C483" s="254" t="s">
        <v>150</v>
      </c>
      <c r="D483" s="255"/>
      <c r="E483" s="313"/>
      <c r="F483" s="314"/>
      <c r="G483" s="469" t="s">
        <v>588</v>
      </c>
      <c r="H483" s="436"/>
    </row>
    <row r="484" spans="2:8" ht="14.1" customHeight="1">
      <c r="B484" s="253">
        <v>33</v>
      </c>
      <c r="C484" s="254" t="s">
        <v>181</v>
      </c>
      <c r="D484" s="255"/>
      <c r="E484" s="313"/>
      <c r="F484" s="314"/>
      <c r="G484" s="469" t="s">
        <v>589</v>
      </c>
      <c r="H484" s="436"/>
    </row>
    <row r="485" spans="2:8" ht="14.1" customHeight="1">
      <c r="B485" s="253">
        <v>33</v>
      </c>
      <c r="C485" s="254" t="s">
        <v>183</v>
      </c>
      <c r="D485" s="255"/>
      <c r="E485" s="313"/>
      <c r="F485" s="314"/>
      <c r="G485" s="469" t="s">
        <v>590</v>
      </c>
      <c r="H485" s="436"/>
    </row>
    <row r="486" spans="2:8" ht="14.1" customHeight="1">
      <c r="B486" s="317"/>
      <c r="C486" s="318"/>
      <c r="D486" s="319"/>
      <c r="E486" s="318"/>
      <c r="F486" s="320"/>
      <c r="G486" s="485"/>
      <c r="H486" s="437"/>
    </row>
    <row r="487" spans="2:8" ht="14.1" customHeight="1">
      <c r="B487" s="259" t="s">
        <v>633</v>
      </c>
      <c r="C487" s="321"/>
      <c r="D487" s="322"/>
      <c r="E487" s="321"/>
      <c r="F487" s="323"/>
      <c r="G487" s="468" t="s">
        <v>634</v>
      </c>
      <c r="H487" s="435">
        <v>5550</v>
      </c>
    </row>
    <row r="488" spans="2:8" ht="14.1" customHeight="1">
      <c r="B488" s="253" t="s">
        <v>633</v>
      </c>
      <c r="C488" s="254" t="s">
        <v>120</v>
      </c>
      <c r="D488" s="255"/>
      <c r="E488" s="313"/>
      <c r="F488" s="314"/>
      <c r="G488" s="469" t="s">
        <v>635</v>
      </c>
      <c r="H488" s="436">
        <v>0</v>
      </c>
    </row>
    <row r="489" spans="2:8" ht="14.1" customHeight="1">
      <c r="B489" s="256" t="s">
        <v>633</v>
      </c>
      <c r="C489" s="257" t="s">
        <v>120</v>
      </c>
      <c r="D489" s="278" t="s">
        <v>125</v>
      </c>
      <c r="E489" s="308"/>
      <c r="F489" s="298"/>
      <c r="G489" s="471" t="s">
        <v>257</v>
      </c>
      <c r="H489" s="437"/>
    </row>
    <row r="490" spans="2:8" ht="14.1" customHeight="1">
      <c r="B490" s="256" t="s">
        <v>633</v>
      </c>
      <c r="C490" s="257" t="s">
        <v>120</v>
      </c>
      <c r="D490" s="278" t="s">
        <v>130</v>
      </c>
      <c r="E490" s="308"/>
      <c r="F490" s="298"/>
      <c r="G490" s="471" t="s">
        <v>258</v>
      </c>
      <c r="H490" s="437"/>
    </row>
    <row r="491" spans="2:8" ht="14.1" customHeight="1">
      <c r="B491" s="253" t="s">
        <v>633</v>
      </c>
      <c r="C491" s="254" t="s">
        <v>118</v>
      </c>
      <c r="D491" s="255"/>
      <c r="E491" s="313"/>
      <c r="F491" s="314"/>
      <c r="G491" s="469" t="s">
        <v>636</v>
      </c>
      <c r="H491" s="436">
        <v>0</v>
      </c>
    </row>
    <row r="492" spans="2:8" ht="14.1" customHeight="1">
      <c r="B492" s="256" t="s">
        <v>633</v>
      </c>
      <c r="C492" s="257" t="s">
        <v>118</v>
      </c>
      <c r="D492" s="278" t="s">
        <v>125</v>
      </c>
      <c r="E492" s="308"/>
      <c r="F492" s="298"/>
      <c r="G492" s="471" t="s">
        <v>257</v>
      </c>
      <c r="H492" s="437"/>
    </row>
    <row r="493" spans="2:8" ht="14.1" customHeight="1">
      <c r="B493" s="256" t="s">
        <v>633</v>
      </c>
      <c r="C493" s="257" t="s">
        <v>118</v>
      </c>
      <c r="D493" s="278" t="s">
        <v>130</v>
      </c>
      <c r="E493" s="308"/>
      <c r="F493" s="298"/>
      <c r="G493" s="471" t="s">
        <v>258</v>
      </c>
      <c r="H493" s="437"/>
    </row>
    <row r="494" spans="2:8" ht="14.1" customHeight="1">
      <c r="B494" s="253" t="s">
        <v>633</v>
      </c>
      <c r="C494" s="254" t="s">
        <v>150</v>
      </c>
      <c r="D494" s="255"/>
      <c r="E494" s="313"/>
      <c r="F494" s="314"/>
      <c r="G494" s="469" t="s">
        <v>637</v>
      </c>
      <c r="H494" s="436">
        <v>0</v>
      </c>
    </row>
    <row r="495" spans="2:8" ht="14.1" customHeight="1">
      <c r="B495" s="256" t="s">
        <v>633</v>
      </c>
      <c r="C495" s="257" t="s">
        <v>150</v>
      </c>
      <c r="D495" s="278" t="s">
        <v>125</v>
      </c>
      <c r="E495" s="308"/>
      <c r="F495" s="298"/>
      <c r="G495" s="471" t="s">
        <v>257</v>
      </c>
      <c r="H495" s="437"/>
    </row>
    <row r="496" spans="2:8" ht="14.1" customHeight="1">
      <c r="B496" s="256" t="s">
        <v>633</v>
      </c>
      <c r="C496" s="257" t="s">
        <v>150</v>
      </c>
      <c r="D496" s="278" t="s">
        <v>130</v>
      </c>
      <c r="E496" s="308"/>
      <c r="F496" s="298"/>
      <c r="G496" s="471" t="s">
        <v>258</v>
      </c>
      <c r="H496" s="437"/>
    </row>
    <row r="497" spans="2:8" ht="14.1" customHeight="1">
      <c r="B497" s="253" t="s">
        <v>633</v>
      </c>
      <c r="C497" s="254" t="s">
        <v>183</v>
      </c>
      <c r="D497" s="255"/>
      <c r="E497" s="313"/>
      <c r="F497" s="314"/>
      <c r="G497" s="469" t="s">
        <v>638</v>
      </c>
      <c r="H497" s="436">
        <v>5550</v>
      </c>
    </row>
    <row r="498" spans="2:8" ht="14.1" customHeight="1">
      <c r="B498" s="347"/>
      <c r="C498" s="348"/>
      <c r="D498" s="349"/>
      <c r="E498" s="350"/>
      <c r="F498" s="351"/>
      <c r="G498" s="488"/>
      <c r="H498" s="493"/>
    </row>
    <row r="499" spans="2:8" ht="14.1" customHeight="1">
      <c r="B499" s="259" t="s">
        <v>639</v>
      </c>
      <c r="C499" s="321"/>
      <c r="D499" s="322"/>
      <c r="E499" s="321"/>
      <c r="F499" s="323"/>
      <c r="G499" s="468" t="s">
        <v>640</v>
      </c>
      <c r="H499" s="435"/>
    </row>
    <row r="500" spans="2:8" ht="14.1" customHeight="1">
      <c r="B500" s="317"/>
      <c r="C500" s="318"/>
      <c r="D500" s="319"/>
      <c r="E500" s="318"/>
      <c r="F500" s="320"/>
      <c r="G500" s="485"/>
      <c r="H500" s="437"/>
    </row>
    <row r="501" spans="2:8" ht="14.1" customHeight="1">
      <c r="B501" s="352"/>
      <c r="C501" s="353"/>
      <c r="D501" s="265"/>
      <c r="E501" s="353"/>
      <c r="F501" s="354"/>
      <c r="G501" s="489" t="s">
        <v>641</v>
      </c>
      <c r="H501" s="443">
        <v>354114</v>
      </c>
    </row>
    <row r="502" spans="2:8" ht="14.1" customHeight="1"/>
    <row r="503" spans="2:8" ht="14.1" customHeight="1"/>
  </sheetData>
  <mergeCells count="1">
    <mergeCell ref="B1:H1"/>
  </mergeCells>
  <pageMargins left="0.7" right="0.7" top="0.75" bottom="0.75" header="0.3" footer="0.3"/>
  <pageSetup paperSize="9" orientation="portrait" horizontalDpi="4294967295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N35"/>
  <sheetViews>
    <sheetView topLeftCell="A13" workbookViewId="0">
      <selection activeCell="I33" sqref="I33"/>
    </sheetView>
  </sheetViews>
  <sheetFormatPr baseColWidth="10" defaultRowHeight="15"/>
  <cols>
    <col min="2" max="2" width="21.28515625" customWidth="1"/>
  </cols>
  <sheetData>
    <row r="2" spans="2:14">
      <c r="B2" s="355"/>
      <c r="C2" s="558" t="s">
        <v>642</v>
      </c>
      <c r="D2" s="558"/>
      <c r="E2" s="558"/>
      <c r="F2" s="355"/>
      <c r="G2" s="355"/>
      <c r="H2" s="355"/>
      <c r="I2" s="355"/>
      <c r="J2" s="355"/>
      <c r="K2" s="355"/>
      <c r="L2" s="355"/>
      <c r="M2" s="355"/>
      <c r="N2" s="355"/>
    </row>
    <row r="5" spans="2:14" ht="15.75" thickBot="1"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</row>
    <row r="6" spans="2:14" ht="15.75" thickBot="1">
      <c r="B6" s="545" t="s">
        <v>48</v>
      </c>
      <c r="C6" s="543" t="s">
        <v>1</v>
      </c>
      <c r="D6" s="548" t="s">
        <v>2</v>
      </c>
      <c r="E6" s="543" t="s">
        <v>3</v>
      </c>
      <c r="F6" s="559" t="s">
        <v>49</v>
      </c>
      <c r="G6" s="545" t="s">
        <v>50</v>
      </c>
      <c r="H6" s="421" t="s">
        <v>51</v>
      </c>
      <c r="I6" s="421" t="s">
        <v>95</v>
      </c>
      <c r="J6" s="550" t="s">
        <v>52</v>
      </c>
      <c r="K6" s="552" t="s">
        <v>53</v>
      </c>
      <c r="L6" s="553"/>
      <c r="M6" s="553"/>
      <c r="N6" s="421" t="s">
        <v>643</v>
      </c>
    </row>
    <row r="7" spans="2:14" ht="15.75" thickBot="1">
      <c r="B7" s="546"/>
      <c r="C7" s="547"/>
      <c r="D7" s="549"/>
      <c r="E7" s="547"/>
      <c r="F7" s="560"/>
      <c r="G7" s="546"/>
      <c r="H7" s="422" t="s">
        <v>55</v>
      </c>
      <c r="I7" s="423">
        <v>0.15</v>
      </c>
      <c r="J7" s="551"/>
      <c r="K7" s="411" t="s">
        <v>56</v>
      </c>
      <c r="L7" s="412" t="s">
        <v>57</v>
      </c>
      <c r="M7" s="413" t="s">
        <v>58</v>
      </c>
      <c r="N7" s="424" t="s">
        <v>56</v>
      </c>
    </row>
    <row r="8" spans="2:14">
      <c r="B8" s="365" t="s">
        <v>5</v>
      </c>
      <c r="C8" s="366" t="s">
        <v>6</v>
      </c>
      <c r="D8" s="357" t="s">
        <v>7</v>
      </c>
      <c r="E8" s="367">
        <v>14</v>
      </c>
      <c r="F8" s="380">
        <v>364091</v>
      </c>
      <c r="G8" s="381">
        <v>364091</v>
      </c>
      <c r="H8" s="380">
        <v>0</v>
      </c>
      <c r="I8" s="380"/>
      <c r="J8" s="399"/>
      <c r="K8" s="401">
        <v>362321</v>
      </c>
      <c r="L8" s="402"/>
      <c r="M8" s="382">
        <v>0</v>
      </c>
      <c r="N8" s="364">
        <v>362321</v>
      </c>
    </row>
    <row r="9" spans="2:14">
      <c r="B9" s="375" t="s">
        <v>8</v>
      </c>
      <c r="C9" s="376" t="s">
        <v>6</v>
      </c>
      <c r="D9" s="359" t="s">
        <v>7</v>
      </c>
      <c r="E9" s="377">
        <v>15</v>
      </c>
      <c r="F9" s="384">
        <v>245392</v>
      </c>
      <c r="G9" s="383">
        <v>245392</v>
      </c>
      <c r="H9" s="384">
        <v>0</v>
      </c>
      <c r="I9" s="384"/>
      <c r="J9" s="392">
        <v>41716.639999999999</v>
      </c>
      <c r="K9" s="403"/>
      <c r="L9" s="404">
        <v>667052</v>
      </c>
      <c r="M9" s="394">
        <v>58894.079999999994</v>
      </c>
      <c r="N9" s="364">
        <v>725946.08</v>
      </c>
    </row>
    <row r="10" spans="2:14" ht="15.75" thickBot="1">
      <c r="B10" s="368" t="s">
        <v>9</v>
      </c>
      <c r="C10" s="369" t="s">
        <v>10</v>
      </c>
      <c r="D10" s="370" t="s">
        <v>7</v>
      </c>
      <c r="E10" s="371">
        <v>10</v>
      </c>
      <c r="F10" s="385">
        <v>513460</v>
      </c>
      <c r="G10" s="386">
        <v>513460</v>
      </c>
      <c r="H10" s="385">
        <v>0</v>
      </c>
      <c r="I10" s="385">
        <v>127360</v>
      </c>
      <c r="J10" s="393">
        <v>87288.200000000012</v>
      </c>
      <c r="K10" s="405">
        <v>133000</v>
      </c>
      <c r="L10" s="406"/>
      <c r="M10" s="395">
        <v>123230.39999999999</v>
      </c>
      <c r="N10" s="418">
        <v>256230.39999999999</v>
      </c>
    </row>
    <row r="11" spans="2:14">
      <c r="B11" s="365" t="s">
        <v>11</v>
      </c>
      <c r="C11" s="366" t="s">
        <v>12</v>
      </c>
      <c r="D11" s="357" t="s">
        <v>13</v>
      </c>
      <c r="E11" s="367">
        <v>13</v>
      </c>
      <c r="F11" s="380">
        <v>304992</v>
      </c>
      <c r="G11" s="381">
        <v>304992</v>
      </c>
      <c r="H11" s="380">
        <v>0</v>
      </c>
      <c r="I11" s="380"/>
      <c r="J11" s="399">
        <v>51848.640000000007</v>
      </c>
      <c r="K11" s="401">
        <v>100000</v>
      </c>
      <c r="L11" s="402"/>
      <c r="M11" s="382">
        <v>73198.080000000002</v>
      </c>
      <c r="N11" s="400">
        <v>173198.08000000002</v>
      </c>
    </row>
    <row r="12" spans="2:14">
      <c r="B12" s="375" t="s">
        <v>14</v>
      </c>
      <c r="C12" s="376" t="s">
        <v>15</v>
      </c>
      <c r="D12" s="359" t="s">
        <v>13</v>
      </c>
      <c r="E12" s="377">
        <v>15</v>
      </c>
      <c r="F12" s="384">
        <v>248248</v>
      </c>
      <c r="G12" s="383">
        <v>248248</v>
      </c>
      <c r="H12" s="384">
        <v>0</v>
      </c>
      <c r="I12" s="384">
        <v>66898</v>
      </c>
      <c r="J12" s="392">
        <v>42202.16</v>
      </c>
      <c r="K12" s="403"/>
      <c r="L12" s="404"/>
      <c r="M12" s="394">
        <v>59579.519999999997</v>
      </c>
      <c r="N12" s="364">
        <v>59579.519999999997</v>
      </c>
    </row>
    <row r="13" spans="2:14">
      <c r="B13" s="375" t="s">
        <v>16</v>
      </c>
      <c r="C13" s="376" t="s">
        <v>17</v>
      </c>
      <c r="D13" s="359" t="s">
        <v>13</v>
      </c>
      <c r="E13" s="377">
        <v>13</v>
      </c>
      <c r="F13" s="384">
        <v>304992</v>
      </c>
      <c r="G13" s="383">
        <v>304992</v>
      </c>
      <c r="H13" s="384">
        <v>0</v>
      </c>
      <c r="I13" s="384"/>
      <c r="J13" s="392">
        <v>51848.640000000007</v>
      </c>
      <c r="K13" s="403">
        <v>100000</v>
      </c>
      <c r="L13" s="404"/>
      <c r="M13" s="394">
        <v>73198.080000000002</v>
      </c>
      <c r="N13" s="364">
        <v>173198.08000000002</v>
      </c>
    </row>
    <row r="14" spans="2:14">
      <c r="B14" s="375" t="s">
        <v>59</v>
      </c>
      <c r="C14" s="376" t="s">
        <v>18</v>
      </c>
      <c r="D14" s="359" t="s">
        <v>13</v>
      </c>
      <c r="E14" s="377">
        <v>15</v>
      </c>
      <c r="F14" s="384">
        <v>248248</v>
      </c>
      <c r="G14" s="383">
        <v>248248</v>
      </c>
      <c r="H14" s="384">
        <v>0</v>
      </c>
      <c r="I14" s="384"/>
      <c r="J14" s="392">
        <v>42202.16</v>
      </c>
      <c r="K14" s="403">
        <v>85000</v>
      </c>
      <c r="L14" s="404"/>
      <c r="M14" s="394">
        <v>59579.519999999997</v>
      </c>
      <c r="N14" s="364">
        <v>144579.51999999999</v>
      </c>
    </row>
    <row r="15" spans="2:14" ht="15.75" thickBot="1">
      <c r="B15" s="368" t="s">
        <v>19</v>
      </c>
      <c r="C15" s="369" t="s">
        <v>20</v>
      </c>
      <c r="D15" s="370" t="s">
        <v>13</v>
      </c>
      <c r="E15" s="371">
        <v>13</v>
      </c>
      <c r="F15" s="385">
        <v>304992</v>
      </c>
      <c r="G15" s="386">
        <v>304992</v>
      </c>
      <c r="H15" s="385">
        <v>15000</v>
      </c>
      <c r="I15" s="385">
        <v>78844</v>
      </c>
      <c r="J15" s="393">
        <v>51848.640000000007</v>
      </c>
      <c r="K15" s="405"/>
      <c r="L15" s="406"/>
      <c r="M15" s="395">
        <v>73198.080000000002</v>
      </c>
      <c r="N15" s="391">
        <v>73198.080000000002</v>
      </c>
    </row>
    <row r="16" spans="2:14">
      <c r="B16" s="365" t="s">
        <v>21</v>
      </c>
      <c r="C16" s="366" t="s">
        <v>22</v>
      </c>
      <c r="D16" s="357" t="s">
        <v>23</v>
      </c>
      <c r="E16" s="367">
        <v>9</v>
      </c>
      <c r="F16" s="380">
        <v>280550</v>
      </c>
      <c r="G16" s="381">
        <v>280550</v>
      </c>
      <c r="H16" s="380">
        <v>86982</v>
      </c>
      <c r="I16" s="380"/>
      <c r="J16" s="399">
        <v>47693.5</v>
      </c>
      <c r="K16" s="401"/>
      <c r="L16" s="402"/>
      <c r="M16" s="382">
        <v>67332</v>
      </c>
      <c r="N16" s="398">
        <v>67332</v>
      </c>
    </row>
    <row r="17" spans="2:14" ht="15.75" thickBot="1">
      <c r="B17" s="368" t="s">
        <v>24</v>
      </c>
      <c r="C17" s="369" t="s">
        <v>25</v>
      </c>
      <c r="D17" s="370" t="s">
        <v>23</v>
      </c>
      <c r="E17" s="371">
        <v>15</v>
      </c>
      <c r="F17" s="385">
        <v>165568</v>
      </c>
      <c r="G17" s="386">
        <v>165568</v>
      </c>
      <c r="H17" s="385">
        <v>47000</v>
      </c>
      <c r="I17" s="385"/>
      <c r="J17" s="393">
        <v>28146.560000000001</v>
      </c>
      <c r="K17" s="405"/>
      <c r="L17" s="406"/>
      <c r="M17" s="395">
        <v>39736.32</v>
      </c>
      <c r="N17" s="418">
        <v>39736.32</v>
      </c>
    </row>
    <row r="18" spans="2:14">
      <c r="B18" s="365" t="s">
        <v>26</v>
      </c>
      <c r="C18" s="366" t="s">
        <v>25</v>
      </c>
      <c r="D18" s="357" t="s">
        <v>27</v>
      </c>
      <c r="E18" s="367">
        <v>15</v>
      </c>
      <c r="F18" s="380">
        <v>143492</v>
      </c>
      <c r="G18" s="381">
        <v>143492</v>
      </c>
      <c r="H18" s="380">
        <v>11330</v>
      </c>
      <c r="I18" s="380"/>
      <c r="J18" s="399">
        <v>24393.640000000003</v>
      </c>
      <c r="K18" s="401"/>
      <c r="L18" s="402"/>
      <c r="M18" s="382">
        <v>34438.080000000002</v>
      </c>
      <c r="N18" s="400">
        <v>34438.080000000002</v>
      </c>
    </row>
    <row r="19" spans="2:14">
      <c r="B19" s="375" t="s">
        <v>28</v>
      </c>
      <c r="C19" s="376" t="s">
        <v>25</v>
      </c>
      <c r="D19" s="359" t="s">
        <v>27</v>
      </c>
      <c r="E19" s="377">
        <v>6</v>
      </c>
      <c r="F19" s="384">
        <v>281854</v>
      </c>
      <c r="G19" s="383">
        <v>281854</v>
      </c>
      <c r="H19" s="384">
        <v>225017</v>
      </c>
      <c r="I19" s="384"/>
      <c r="J19" s="392">
        <v>47915.18</v>
      </c>
      <c r="K19" s="403"/>
      <c r="L19" s="404"/>
      <c r="M19" s="394">
        <v>67644.959999999992</v>
      </c>
      <c r="N19" s="364">
        <v>67644.959999999992</v>
      </c>
    </row>
    <row r="20" spans="2:14">
      <c r="B20" s="375" t="s">
        <v>29</v>
      </c>
      <c r="C20" s="376" t="s">
        <v>25</v>
      </c>
      <c r="D20" s="359" t="s">
        <v>27</v>
      </c>
      <c r="E20" s="377">
        <v>6</v>
      </c>
      <c r="F20" s="384">
        <v>281854</v>
      </c>
      <c r="G20" s="383">
        <v>281854</v>
      </c>
      <c r="H20" s="384">
        <v>22061</v>
      </c>
      <c r="I20" s="384"/>
      <c r="J20" s="392">
        <v>47915.18</v>
      </c>
      <c r="K20" s="403"/>
      <c r="L20" s="404"/>
      <c r="M20" s="394">
        <v>67644.959999999992</v>
      </c>
      <c r="N20" s="364">
        <v>67644.959999999992</v>
      </c>
    </row>
    <row r="21" spans="2:14">
      <c r="B21" s="375" t="s">
        <v>30</v>
      </c>
      <c r="C21" s="376" t="s">
        <v>25</v>
      </c>
      <c r="D21" s="359" t="s">
        <v>27</v>
      </c>
      <c r="E21" s="377">
        <v>13</v>
      </c>
      <c r="F21" s="384">
        <v>174239</v>
      </c>
      <c r="G21" s="383">
        <v>174239</v>
      </c>
      <c r="H21" s="384">
        <v>17305</v>
      </c>
      <c r="I21" s="384"/>
      <c r="J21" s="392">
        <v>29620.63</v>
      </c>
      <c r="K21" s="403"/>
      <c r="L21" s="404"/>
      <c r="M21" s="394">
        <v>41817.360000000001</v>
      </c>
      <c r="N21" s="364">
        <v>41817.360000000001</v>
      </c>
    </row>
    <row r="22" spans="2:14">
      <c r="B22" s="375" t="s">
        <v>31</v>
      </c>
      <c r="C22" s="376" t="s">
        <v>25</v>
      </c>
      <c r="D22" s="359" t="s">
        <v>27</v>
      </c>
      <c r="E22" s="377">
        <v>11</v>
      </c>
      <c r="F22" s="384">
        <v>204987</v>
      </c>
      <c r="G22" s="383">
        <v>204987</v>
      </c>
      <c r="H22" s="384">
        <v>84141</v>
      </c>
      <c r="I22" s="384"/>
      <c r="J22" s="392">
        <v>34847.79</v>
      </c>
      <c r="K22" s="403"/>
      <c r="L22" s="404"/>
      <c r="M22" s="394">
        <v>49196.88</v>
      </c>
      <c r="N22" s="364">
        <v>49196.88</v>
      </c>
    </row>
    <row r="23" spans="2:14" ht="15.75" thickBot="1">
      <c r="B23" s="361" t="s">
        <v>0</v>
      </c>
      <c r="C23" s="362" t="s">
        <v>25</v>
      </c>
      <c r="D23" s="360" t="s">
        <v>27</v>
      </c>
      <c r="E23" s="363">
        <v>11</v>
      </c>
      <c r="F23" s="388">
        <v>204987</v>
      </c>
      <c r="G23" s="389">
        <v>204987</v>
      </c>
      <c r="H23" s="388">
        <v>0</v>
      </c>
      <c r="I23" s="388"/>
      <c r="J23" s="414">
        <v>34847.79</v>
      </c>
      <c r="K23" s="415"/>
      <c r="L23" s="416"/>
      <c r="M23" s="417">
        <v>49196.88</v>
      </c>
      <c r="N23" s="391">
        <v>49196.88</v>
      </c>
    </row>
    <row r="24" spans="2:14">
      <c r="B24" s="419" t="s">
        <v>32</v>
      </c>
      <c r="C24" s="420" t="s">
        <v>33</v>
      </c>
      <c r="D24" s="357" t="s">
        <v>60</v>
      </c>
      <c r="E24" s="367">
        <v>10</v>
      </c>
      <c r="F24" s="380">
        <v>220360</v>
      </c>
      <c r="G24" s="381">
        <v>220360</v>
      </c>
      <c r="H24" s="380">
        <v>110031</v>
      </c>
      <c r="I24" s="380"/>
      <c r="J24" s="399">
        <v>37461.200000000004</v>
      </c>
      <c r="K24" s="401"/>
      <c r="L24" s="402"/>
      <c r="M24" s="382">
        <v>52886.400000000001</v>
      </c>
      <c r="N24" s="398">
        <v>52886.400000000001</v>
      </c>
    </row>
    <row r="25" spans="2:14" ht="15.75" thickBot="1">
      <c r="B25" s="356" t="s">
        <v>34</v>
      </c>
      <c r="C25" s="369" t="s">
        <v>35</v>
      </c>
      <c r="D25" s="370" t="s">
        <v>60</v>
      </c>
      <c r="E25" s="371">
        <v>15</v>
      </c>
      <c r="F25" s="385">
        <v>143492</v>
      </c>
      <c r="G25" s="386">
        <v>143492</v>
      </c>
      <c r="H25" s="385">
        <v>61182</v>
      </c>
      <c r="I25" s="385"/>
      <c r="J25" s="393">
        <v>24393.640000000003</v>
      </c>
      <c r="K25" s="405"/>
      <c r="L25" s="406"/>
      <c r="M25" s="395">
        <v>34438.080000000002</v>
      </c>
      <c r="N25" s="418">
        <v>34438.080000000002</v>
      </c>
    </row>
    <row r="26" spans="2:14">
      <c r="B26" s="372" t="s">
        <v>36</v>
      </c>
      <c r="C26" s="373" t="s">
        <v>37</v>
      </c>
      <c r="D26" s="358" t="s">
        <v>38</v>
      </c>
      <c r="E26" s="374">
        <v>7</v>
      </c>
      <c r="F26" s="387">
        <v>141987</v>
      </c>
      <c r="G26" s="390">
        <v>141987</v>
      </c>
      <c r="H26" s="387">
        <v>15728</v>
      </c>
      <c r="I26" s="387"/>
      <c r="J26" s="396">
        <v>24137.79</v>
      </c>
      <c r="K26" s="407"/>
      <c r="L26" s="408"/>
      <c r="M26" s="397">
        <v>34076.879999999997</v>
      </c>
      <c r="N26" s="400">
        <v>34076.879999999997</v>
      </c>
    </row>
    <row r="27" spans="2:14">
      <c r="B27" s="375" t="s">
        <v>39</v>
      </c>
      <c r="C27" s="376" t="s">
        <v>37</v>
      </c>
      <c r="D27" s="359" t="s">
        <v>38</v>
      </c>
      <c r="E27" s="377">
        <v>11</v>
      </c>
      <c r="F27" s="384">
        <v>116327</v>
      </c>
      <c r="G27" s="383">
        <v>116327</v>
      </c>
      <c r="H27" s="384">
        <v>8679</v>
      </c>
      <c r="I27" s="384"/>
      <c r="J27" s="392">
        <v>19775.59</v>
      </c>
      <c r="K27" s="403"/>
      <c r="L27" s="404"/>
      <c r="M27" s="394">
        <v>27918.48</v>
      </c>
      <c r="N27" s="364">
        <v>27918.48</v>
      </c>
    </row>
    <row r="28" spans="2:14">
      <c r="B28" s="375" t="s">
        <v>40</v>
      </c>
      <c r="C28" s="376" t="s">
        <v>37</v>
      </c>
      <c r="D28" s="359" t="s">
        <v>38</v>
      </c>
      <c r="E28" s="377">
        <v>14</v>
      </c>
      <c r="F28" s="384">
        <v>117927</v>
      </c>
      <c r="G28" s="383">
        <v>117927</v>
      </c>
      <c r="H28" s="384">
        <v>5548</v>
      </c>
      <c r="I28" s="384"/>
      <c r="J28" s="392">
        <v>20047.59</v>
      </c>
      <c r="K28" s="403"/>
      <c r="L28" s="404"/>
      <c r="M28" s="394">
        <v>28302.48</v>
      </c>
      <c r="N28" s="364">
        <v>28302.48</v>
      </c>
    </row>
    <row r="29" spans="2:14">
      <c r="B29" s="375" t="s">
        <v>41</v>
      </c>
      <c r="C29" s="376" t="s">
        <v>37</v>
      </c>
      <c r="D29" s="359" t="s">
        <v>38</v>
      </c>
      <c r="E29" s="377">
        <v>9</v>
      </c>
      <c r="F29" s="384">
        <v>133434</v>
      </c>
      <c r="G29" s="383">
        <v>133434</v>
      </c>
      <c r="H29" s="384">
        <v>10535</v>
      </c>
      <c r="I29" s="384"/>
      <c r="J29" s="392">
        <v>22683.780000000002</v>
      </c>
      <c r="K29" s="409"/>
      <c r="L29" s="410"/>
      <c r="M29" s="394">
        <v>32024.16</v>
      </c>
      <c r="N29" s="364">
        <v>32024.16</v>
      </c>
    </row>
    <row r="30" spans="2:14">
      <c r="B30" s="375" t="s">
        <v>42</v>
      </c>
      <c r="C30" s="376" t="s">
        <v>43</v>
      </c>
      <c r="D30" s="359" t="s">
        <v>38</v>
      </c>
      <c r="E30" s="377">
        <v>13</v>
      </c>
      <c r="F30" s="384">
        <v>106632</v>
      </c>
      <c r="G30" s="383">
        <v>106632</v>
      </c>
      <c r="H30" s="384">
        <v>108260</v>
      </c>
      <c r="I30" s="384"/>
      <c r="J30" s="392">
        <v>18127.440000000002</v>
      </c>
      <c r="K30" s="403"/>
      <c r="L30" s="404"/>
      <c r="M30" s="394">
        <v>25591.68</v>
      </c>
      <c r="N30" s="364">
        <v>25591.68</v>
      </c>
    </row>
    <row r="31" spans="2:14" ht="15.75" thickBot="1">
      <c r="B31" s="378" t="s">
        <v>44</v>
      </c>
      <c r="C31" s="379" t="s">
        <v>45</v>
      </c>
      <c r="D31" s="370" t="s">
        <v>38</v>
      </c>
      <c r="E31" s="371">
        <v>11</v>
      </c>
      <c r="F31" s="385">
        <v>127960</v>
      </c>
      <c r="G31" s="386">
        <v>127960</v>
      </c>
      <c r="H31" s="385">
        <v>80828</v>
      </c>
      <c r="I31" s="385"/>
      <c r="J31" s="393">
        <v>21753.200000000001</v>
      </c>
      <c r="K31" s="405"/>
      <c r="L31" s="406"/>
      <c r="M31" s="395">
        <v>30710.399999999998</v>
      </c>
      <c r="N31" s="391">
        <v>30710.399999999998</v>
      </c>
    </row>
    <row r="35" spans="8:8">
      <c r="H35">
        <f>G18*2</f>
        <v>286984</v>
      </c>
    </row>
  </sheetData>
  <mergeCells count="9">
    <mergeCell ref="G6:G7"/>
    <mergeCell ref="J6:J7"/>
    <mergeCell ref="K6:M6"/>
    <mergeCell ref="C2:E2"/>
    <mergeCell ref="B6:B7"/>
    <mergeCell ref="C6:C7"/>
    <mergeCell ref="D6:D7"/>
    <mergeCell ref="E6:E7"/>
    <mergeCell ref="F6:F7"/>
  </mergeCells>
  <pageMargins left="0.25" right="0.25" top="0.75" bottom="0.75" header="0.3" footer="0.3"/>
  <pageSetup paperSize="9" scale="85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4:E23"/>
  <sheetViews>
    <sheetView workbookViewId="0">
      <selection activeCell="G9" sqref="G9"/>
    </sheetView>
  </sheetViews>
  <sheetFormatPr baseColWidth="10" defaultRowHeight="15"/>
  <cols>
    <col min="3" max="3" width="22.5703125" customWidth="1"/>
    <col min="4" max="4" width="18.5703125" customWidth="1"/>
    <col min="5" max="5" width="17.140625" customWidth="1"/>
  </cols>
  <sheetData>
    <row r="4" spans="2:5">
      <c r="B4" s="425"/>
      <c r="C4" s="426" t="s">
        <v>644</v>
      </c>
      <c r="D4" s="425"/>
      <c r="E4" s="425"/>
    </row>
    <row r="5" spans="2:5">
      <c r="B5" s="428" t="s">
        <v>645</v>
      </c>
      <c r="C5" s="429" t="s">
        <v>646</v>
      </c>
      <c r="D5" s="429" t="s">
        <v>647</v>
      </c>
      <c r="E5" s="429" t="s">
        <v>648</v>
      </c>
    </row>
    <row r="6" spans="2:5">
      <c r="B6" s="427" t="s">
        <v>649</v>
      </c>
      <c r="C6" s="430">
        <v>7720304.4399999995</v>
      </c>
      <c r="D6" s="430">
        <v>6906860.4399999995</v>
      </c>
      <c r="E6" s="430">
        <v>813444</v>
      </c>
    </row>
    <row r="7" spans="2:5">
      <c r="B7" s="427" t="s">
        <v>650</v>
      </c>
      <c r="C7" s="430">
        <v>7726477</v>
      </c>
      <c r="D7" s="430">
        <v>7630294</v>
      </c>
      <c r="E7" s="430">
        <v>96183</v>
      </c>
    </row>
    <row r="8" spans="2:5">
      <c r="B8" s="427" t="s">
        <v>651</v>
      </c>
      <c r="C8" s="430">
        <v>6049443.5229394995</v>
      </c>
      <c r="D8" s="430">
        <v>5178869</v>
      </c>
      <c r="E8" s="430">
        <v>870574.52293949993</v>
      </c>
    </row>
    <row r="9" spans="2:5">
      <c r="B9" s="427" t="s">
        <v>75</v>
      </c>
      <c r="C9" s="430">
        <v>21496224.962939501</v>
      </c>
      <c r="D9" s="430">
        <v>19716023.439999998</v>
      </c>
      <c r="E9" s="430">
        <v>1780201.5229394999</v>
      </c>
    </row>
    <row r="11" spans="2:5">
      <c r="B11" s="425"/>
      <c r="C11" s="426" t="s">
        <v>652</v>
      </c>
      <c r="D11" s="425"/>
      <c r="E11" s="425"/>
    </row>
    <row r="12" spans="2:5">
      <c r="B12" s="428" t="s">
        <v>645</v>
      </c>
      <c r="C12" s="429" t="s">
        <v>646</v>
      </c>
      <c r="D12" s="429" t="s">
        <v>647</v>
      </c>
      <c r="E12" s="429" t="s">
        <v>648</v>
      </c>
    </row>
    <row r="13" spans="2:5">
      <c r="B13" s="427" t="s">
        <v>649</v>
      </c>
      <c r="C13" s="430">
        <v>7886040</v>
      </c>
      <c r="D13" s="430">
        <v>7329087</v>
      </c>
      <c r="E13" s="430">
        <v>556953</v>
      </c>
    </row>
    <row r="14" spans="2:5">
      <c r="B14" s="427" t="s">
        <v>650</v>
      </c>
      <c r="C14" s="430">
        <v>6105005</v>
      </c>
      <c r="D14" s="430">
        <v>6019043</v>
      </c>
      <c r="E14" s="430">
        <v>85962</v>
      </c>
    </row>
    <row r="15" spans="2:5">
      <c r="B15" s="427" t="s">
        <v>651</v>
      </c>
      <c r="C15" s="430">
        <v>5683676</v>
      </c>
      <c r="D15" s="430">
        <v>4856679</v>
      </c>
      <c r="E15" s="430">
        <v>826997</v>
      </c>
    </row>
    <row r="16" spans="2:5">
      <c r="B16" s="427" t="s">
        <v>75</v>
      </c>
      <c r="C16" s="430">
        <v>19674721</v>
      </c>
      <c r="D16" s="430">
        <v>18204809</v>
      </c>
      <c r="E16" s="430">
        <v>1469912</v>
      </c>
    </row>
    <row r="18" spans="2:5">
      <c r="B18" s="425"/>
      <c r="C18" s="426" t="s">
        <v>653</v>
      </c>
      <c r="D18" s="425"/>
      <c r="E18" s="425"/>
    </row>
    <row r="19" spans="2:5">
      <c r="B19" s="428"/>
      <c r="C19" s="429">
        <v>2009</v>
      </c>
      <c r="D19" s="429">
        <v>2008</v>
      </c>
      <c r="E19" s="431" t="s">
        <v>654</v>
      </c>
    </row>
    <row r="20" spans="2:5">
      <c r="B20" s="427" t="s">
        <v>649</v>
      </c>
      <c r="C20" s="430">
        <v>7720304.4399999995</v>
      </c>
      <c r="D20" s="430">
        <v>7886040</v>
      </c>
      <c r="E20" s="430">
        <v>97.898367748578494</v>
      </c>
    </row>
    <row r="21" spans="2:5">
      <c r="B21" s="427" t="s">
        <v>650</v>
      </c>
      <c r="C21" s="430">
        <v>7726477</v>
      </c>
      <c r="D21" s="430">
        <v>6105005</v>
      </c>
      <c r="E21" s="430">
        <v>126.55971616730862</v>
      </c>
    </row>
    <row r="22" spans="2:5">
      <c r="B22" s="427" t="s">
        <v>651</v>
      </c>
      <c r="C22" s="430">
        <v>6049443.5229394995</v>
      </c>
      <c r="D22" s="430">
        <v>5683676</v>
      </c>
      <c r="E22" s="430">
        <v>106.4354041810177</v>
      </c>
    </row>
    <row r="23" spans="2:5">
      <c r="B23" s="427" t="s">
        <v>75</v>
      </c>
      <c r="C23" s="430">
        <v>21496224.962939501</v>
      </c>
      <c r="D23" s="430">
        <v>19674721</v>
      </c>
      <c r="E23" s="430">
        <v>109.25809297595377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DOTACION</vt:lpstr>
      <vt:lpstr>GASTO PERSONAL</vt:lpstr>
      <vt:lpstr>INGRESOS</vt:lpstr>
      <vt:lpstr>EGRESOS</vt:lpstr>
      <vt:lpstr>ASIG. APROBAR</vt:lpstr>
      <vt:lpstr>RESUMEN SUELDOS</vt:lpstr>
      <vt:lpstr>DOTACION!Área_de_impresión</vt:lpstr>
      <vt:lpstr>EGRESOS!Área_de_impresión</vt:lpstr>
      <vt:lpstr>'GASTO PERSONAL'!Área_de_impresión</vt:lpstr>
      <vt:lpstr>INGRESOS!Área_de_impresión</vt:lpstr>
    </vt:vector>
  </TitlesOfParts>
  <Company>I. Municipalidad de Casablanca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Costa</dc:creator>
  <cp:lastModifiedBy>Paola Costa</cp:lastModifiedBy>
  <cp:lastPrinted>2008-12-02T12:08:06Z</cp:lastPrinted>
  <dcterms:created xsi:type="dcterms:W3CDTF">2008-11-27T18:40:51Z</dcterms:created>
  <dcterms:modified xsi:type="dcterms:W3CDTF">2008-12-04T20:14:31Z</dcterms:modified>
</cp:coreProperties>
</file>